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Users2\Guzhov\Отчеты и бюджеты\Отчеты\2023\год\В Думу\Дополнительные материалы\"/>
    </mc:Choice>
  </mc:AlternateContent>
  <bookViews>
    <workbookView xWindow="480" yWindow="555" windowWidth="15210" windowHeight="16320"/>
  </bookViews>
  <sheets>
    <sheet name="Дорожный фонд" sheetId="1" r:id="rId1"/>
  </sheets>
  <definedNames>
    <definedName name="_xlnm.Print_Titles" localSheetId="0">'Дорожный фонд'!$3:$3</definedName>
    <definedName name="_xlnm.Print_Area" localSheetId="0">'Дорожный фонд'!$A$1:$C$22</definedName>
  </definedNames>
  <calcPr calcId="162913"/>
</workbook>
</file>

<file path=xl/calcChain.xml><?xml version="1.0" encoding="utf-8"?>
<calcChain xmlns="http://schemas.openxmlformats.org/spreadsheetml/2006/main">
  <c r="C18" i="1" l="1"/>
  <c r="C4" i="1" l="1"/>
</calcChain>
</file>

<file path=xl/sharedStrings.xml><?xml version="1.0" encoding="utf-8"?>
<sst xmlns="http://schemas.openxmlformats.org/spreadsheetml/2006/main" count="42" uniqueCount="38">
  <si>
    <t>I.</t>
  </si>
  <si>
    <t>1.</t>
  </si>
  <si>
    <t>2.</t>
  </si>
  <si>
    <t>3.</t>
  </si>
  <si>
    <t>4.</t>
  </si>
  <si>
    <t>5.</t>
  </si>
  <si>
    <t>6.</t>
  </si>
  <si>
    <t>7.</t>
  </si>
  <si>
    <t>8.</t>
  </si>
  <si>
    <t>II</t>
  </si>
  <si>
    <t>Всего расходы, в т.ч.</t>
  </si>
  <si>
    <t>Транспортный налог</t>
  </si>
  <si>
    <t>Всего доходы, в т.ч.</t>
  </si>
  <si>
    <t>№                         п/п</t>
  </si>
  <si>
    <t>Исполнено                           (руб.)</t>
  </si>
  <si>
    <t>9.</t>
  </si>
  <si>
    <t>10.</t>
  </si>
  <si>
    <t>11.</t>
  </si>
  <si>
    <t>Ведомственная целевая программа "Сохранность региональных автомобильных дорог Ярославской области"</t>
  </si>
  <si>
    <t>Межбюджетные трансферты из федерального бюджета</t>
  </si>
  <si>
    <t>Денежные взыскания (штрафы) за нарушение законодательства Российской Федерации о безопасности дорожного движения</t>
  </si>
  <si>
    <t>Плата по соглашениям об установлении публичных сервитутов в отношении земельных участков в границах полос отвода автомобильных дорог общего пользования в целях прокладки, переноса, переустройства инженерных коммуникаций, их эксплуатации</t>
  </si>
  <si>
    <t>Доходы от платы в счет возмещения вреда, причиняемого автомобильным дорогам транспортными средствами, осуществляющими перевозки тяжеловесных и (или) крупногабаритных грузов</t>
  </si>
  <si>
    <t>Наименование доходных источников 
и направлений использования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</si>
  <si>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органом субъекта Российской Федерации, казенным учреждением субъекта Российской Федерации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</si>
  <si>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контрактом, заключенным государственным органом субъекта Российской Федерации, казенным учреждением субъекта Российской Федерации</t>
  </si>
  <si>
    <t>Подпрограмма "Развитие сети автомобильных дорог Ярославской области"</t>
  </si>
  <si>
    <t xml:space="preserve">Акцизы на автомобильный бензин, прямогонный бензин, дизельное топливо, моторные масла для дизельных и карбюраторных (инжекторных) двигателей, производимые на территории Российской Федерации, подлежащие зачислению в соответствующий бюджет </t>
  </si>
  <si>
    <t>Государственная пошлина за выдачу разрешений на движение по автодорогам транспортных средств, осуществляющих перевозку тяжеловесных грузов</t>
  </si>
  <si>
    <t>Региональная целевая программа "Комплексное развитие транспортной инфраструктуры объединенной дорожной сети Ярославской области и городской агломерации "Ярославская"</t>
  </si>
  <si>
    <t>Региональная целевая программа "Туризм в Ярославской области"</t>
  </si>
  <si>
    <t>12.</t>
  </si>
  <si>
    <t>Доходы от возврата остатков межбюджетных трансфертов прошлых лет</t>
  </si>
  <si>
    <t>Доходы от платы за оказание услуг по присоединению объектов дорожного сервиса к автомобильным дорогам общего пользования</t>
  </si>
  <si>
    <t>Отчет об использовании бюджетных ассигнований дорожного фонда 
Ярославской области за 2023 год</t>
  </si>
  <si>
    <t>13.</t>
  </si>
  <si>
    <t>Прочие неналоговые доходы</t>
  </si>
  <si>
    <t>Неиспользованный остаток средств дорожного фонда за 2022 год (с учетом неисполненных бюджетных ассигнований)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</si>
</sst>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.0"/>
    <numFmt numFmtId="166" formatCode="#,##0.00;[Red]\-#,##0.00;0.00"/>
  </numFmts>
  <fonts count="17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i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164" fontId="4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10" fillId="0" borderId="0"/>
    <xf numFmtId="0" fontId="12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0" fillId="0" borderId="0"/>
    <xf numFmtId="0" fontId="2" fillId="0" borderId="0"/>
    <xf numFmtId="0" fontId="14" fillId="0" borderId="0"/>
    <xf numFmtId="0" fontId="1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  <xf numFmtId="0" fontId="16" fillId="0" borderId="0"/>
  </cellStyleXfs>
  <cellXfs count="27">
    <xf numFmtId="0" fontId="0" fillId="0" borderId="0" xfId="0"/>
    <xf numFmtId="0" fontId="8" fillId="2" borderId="1" xfId="0" applyFont="1" applyFill="1" applyBorder="1" applyAlignment="1">
      <alignment horizontal="center" vertical="center"/>
    </xf>
    <xf numFmtId="0" fontId="0" fillId="2" borderId="0" xfId="0" applyFill="1"/>
    <xf numFmtId="0" fontId="11" fillId="2" borderId="1" xfId="2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166" fontId="8" fillId="2" borderId="1" xfId="1" applyNumberFormat="1" applyFont="1" applyFill="1" applyBorder="1" applyAlignment="1">
      <alignment horizontal="right"/>
    </xf>
    <xf numFmtId="0" fontId="9" fillId="2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top"/>
    </xf>
    <xf numFmtId="4" fontId="7" fillId="2" borderId="1" xfId="0" applyNumberFormat="1" applyFont="1" applyFill="1" applyBorder="1" applyAlignment="1">
      <alignment horizontal="right"/>
    </xf>
    <xf numFmtId="0" fontId="11" fillId="2" borderId="1" xfId="0" applyFont="1" applyFill="1" applyBorder="1" applyAlignment="1">
      <alignment horizontal="left" vertical="top" wrapText="1"/>
    </xf>
    <xf numFmtId="4" fontId="11" fillId="2" borderId="1" xfId="5" applyNumberFormat="1" applyFont="1" applyFill="1" applyBorder="1" applyAlignment="1" applyProtection="1">
      <alignment horizontal="right"/>
      <protection hidden="1"/>
    </xf>
    <xf numFmtId="0" fontId="8" fillId="2" borderId="1" xfId="0" applyFont="1" applyFill="1" applyBorder="1" applyAlignment="1">
      <alignment horizontal="left" vertical="top"/>
    </xf>
    <xf numFmtId="4" fontId="8" fillId="2" borderId="1" xfId="0" applyNumberFormat="1" applyFont="1" applyFill="1" applyBorder="1" applyAlignment="1">
      <alignment horizontal="right"/>
    </xf>
    <xf numFmtId="165" fontId="13" fillId="2" borderId="0" xfId="0" applyNumberFormat="1" applyFont="1" applyFill="1" applyBorder="1"/>
    <xf numFmtId="166" fontId="11" fillId="2" borderId="1" xfId="12" applyNumberFormat="1" applyFont="1" applyFill="1" applyBorder="1" applyAlignment="1" applyProtection="1">
      <alignment horizontal="right"/>
      <protection hidden="1"/>
    </xf>
    <xf numFmtId="0" fontId="11" fillId="2" borderId="1" xfId="11" applyNumberFormat="1" applyFont="1" applyFill="1" applyBorder="1" applyAlignment="1" applyProtection="1">
      <alignment horizontal="left" vertical="top" wrapText="1"/>
      <protection hidden="1"/>
    </xf>
    <xf numFmtId="166" fontId="11" fillId="2" borderId="1" xfId="4" applyNumberFormat="1" applyFont="1" applyFill="1" applyBorder="1" applyAlignment="1" applyProtection="1">
      <alignment horizontal="right"/>
      <protection hidden="1"/>
    </xf>
    <xf numFmtId="0" fontId="11" fillId="2" borderId="1" xfId="4" applyNumberFormat="1" applyFont="1" applyFill="1" applyBorder="1" applyAlignment="1" applyProtection="1">
      <alignment horizontal="left" vertical="top" wrapText="1"/>
      <protection hidden="1"/>
    </xf>
    <xf numFmtId="4" fontId="8" fillId="2" borderId="1" xfId="1" applyNumberFormat="1" applyFont="1" applyFill="1" applyBorder="1" applyAlignment="1">
      <alignment horizontal="right"/>
    </xf>
    <xf numFmtId="0" fontId="11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top"/>
    </xf>
    <xf numFmtId="166" fontId="15" fillId="2" borderId="0" xfId="4" applyNumberFormat="1" applyFont="1" applyFill="1" applyBorder="1" applyAlignment="1" applyProtection="1">
      <protection hidden="1"/>
    </xf>
    <xf numFmtId="4" fontId="0" fillId="2" borderId="0" xfId="0" applyNumberFormat="1" applyFill="1"/>
    <xf numFmtId="166" fontId="8" fillId="2" borderId="0" xfId="1" applyNumberFormat="1" applyFont="1" applyFill="1" applyBorder="1" applyAlignment="1">
      <alignment horizontal="right"/>
    </xf>
    <xf numFmtId="0" fontId="5" fillId="2" borderId="0" xfId="0" applyFont="1" applyFill="1" applyAlignment="1">
      <alignment horizontal="center" vertical="center" wrapText="1"/>
    </xf>
  </cellXfs>
  <cellStyles count="21">
    <cellStyle name="Обычный" xfId="0" builtinId="0"/>
    <cellStyle name="Обычный 2" xfId="2"/>
    <cellStyle name="Обычный 2 2" xfId="4"/>
    <cellStyle name="Обычный 2 3" xfId="9"/>
    <cellStyle name="Обычный 2 4" xfId="6"/>
    <cellStyle name="Обычный 2 4 2" xfId="15"/>
    <cellStyle name="Обычный 2 5" xfId="11"/>
    <cellStyle name="Обычный 2 5 2" xfId="19"/>
    <cellStyle name="Обычный 2 6" xfId="13"/>
    <cellStyle name="Обычный 3" xfId="5"/>
    <cellStyle name="Обычный 4" xfId="8"/>
    <cellStyle name="Обычный 4 2" xfId="17"/>
    <cellStyle name="Обычный 5" xfId="10"/>
    <cellStyle name="Обычный 5 2" xfId="18"/>
    <cellStyle name="Обычный 6" xfId="20"/>
    <cellStyle name="Обычный 8" xfId="12"/>
    <cellStyle name="Финансовый" xfId="1" builtinId="3"/>
    <cellStyle name="Финансовый 2" xfId="3"/>
    <cellStyle name="Финансовый 2 2" xfId="7"/>
    <cellStyle name="Финансовый 2 2 2" xfId="16"/>
    <cellStyle name="Финансовый 2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view="pageBreakPreview" zoomScaleNormal="100" zoomScaleSheetLayoutView="100" workbookViewId="0">
      <pane ySplit="3" topLeftCell="A13" activePane="bottomLeft" state="frozen"/>
      <selection pane="bottomLeft" activeCell="B19" sqref="B19"/>
    </sheetView>
  </sheetViews>
  <sheetFormatPr defaultRowHeight="12.75" x14ac:dyDescent="0.2"/>
  <cols>
    <col min="1" max="1" width="6.7109375" style="2" customWidth="1"/>
    <col min="2" max="2" width="74.5703125" style="2" customWidth="1"/>
    <col min="3" max="3" width="21.140625" style="2" customWidth="1"/>
    <col min="4" max="4" width="17.7109375" style="2" customWidth="1"/>
    <col min="5" max="5" width="9.140625" style="2" customWidth="1"/>
    <col min="6" max="6" width="14" style="2" bestFit="1" customWidth="1"/>
    <col min="7" max="7" width="22.28515625" style="2" customWidth="1"/>
    <col min="8" max="16384" width="9.140625" style="2"/>
  </cols>
  <sheetData>
    <row r="1" spans="1:7" ht="39" customHeight="1" x14ac:dyDescent="0.2">
      <c r="A1" s="26" t="s">
        <v>34</v>
      </c>
      <c r="B1" s="26"/>
      <c r="C1" s="26"/>
    </row>
    <row r="2" spans="1:7" ht="16.5" customHeight="1" x14ac:dyDescent="0.25">
      <c r="C2" s="6"/>
    </row>
    <row r="3" spans="1:7" ht="42" customHeight="1" x14ac:dyDescent="0.2">
      <c r="A3" s="7" t="s">
        <v>13</v>
      </c>
      <c r="B3" s="7" t="s">
        <v>23</v>
      </c>
      <c r="C3" s="7" t="s">
        <v>14</v>
      </c>
    </row>
    <row r="4" spans="1:7" ht="17.25" customHeight="1" x14ac:dyDescent="0.25">
      <c r="A4" s="8" t="s">
        <v>0</v>
      </c>
      <c r="B4" s="9" t="s">
        <v>12</v>
      </c>
      <c r="C4" s="10">
        <f>SUM(C5:C17)</f>
        <v>15772906914.390001</v>
      </c>
    </row>
    <row r="5" spans="1:7" ht="62.25" customHeight="1" x14ac:dyDescent="0.25">
      <c r="A5" s="1" t="s">
        <v>1</v>
      </c>
      <c r="B5" s="11" t="s">
        <v>27</v>
      </c>
      <c r="C5" s="12">
        <v>7741856157.75</v>
      </c>
    </row>
    <row r="6" spans="1:7" ht="16.5" customHeight="1" x14ac:dyDescent="0.25">
      <c r="A6" s="1" t="s">
        <v>2</v>
      </c>
      <c r="B6" s="13" t="s">
        <v>11</v>
      </c>
      <c r="C6" s="12">
        <v>1617239042.49</v>
      </c>
    </row>
    <row r="7" spans="1:7" ht="45.75" customHeight="1" x14ac:dyDescent="0.25">
      <c r="A7" s="1" t="s">
        <v>3</v>
      </c>
      <c r="B7" s="4" t="s">
        <v>28</v>
      </c>
      <c r="C7" s="14">
        <v>-4800</v>
      </c>
      <c r="G7" s="15"/>
    </row>
    <row r="8" spans="1:7" ht="60" customHeight="1" x14ac:dyDescent="0.25">
      <c r="A8" s="1" t="s">
        <v>4</v>
      </c>
      <c r="B8" s="11" t="s">
        <v>22</v>
      </c>
      <c r="C8" s="16">
        <v>7431805.5099999998</v>
      </c>
    </row>
    <row r="9" spans="1:7" ht="32.25" customHeight="1" x14ac:dyDescent="0.25">
      <c r="A9" s="1" t="s">
        <v>5</v>
      </c>
      <c r="B9" s="11" t="s">
        <v>33</v>
      </c>
      <c r="C9" s="16">
        <v>12120</v>
      </c>
    </row>
    <row r="10" spans="1:7" ht="32.25" customHeight="1" x14ac:dyDescent="0.25">
      <c r="A10" s="1" t="s">
        <v>6</v>
      </c>
      <c r="B10" s="17" t="s">
        <v>20</v>
      </c>
      <c r="C10" s="18">
        <v>781117789.42999995</v>
      </c>
    </row>
    <row r="11" spans="1:7" ht="78.75" x14ac:dyDescent="0.25">
      <c r="A11" s="1" t="s">
        <v>7</v>
      </c>
      <c r="B11" s="19" t="s">
        <v>25</v>
      </c>
      <c r="C11" s="18">
        <v>50616650.5</v>
      </c>
    </row>
    <row r="12" spans="1:7" ht="63" customHeight="1" x14ac:dyDescent="0.25">
      <c r="A12" s="1" t="s">
        <v>8</v>
      </c>
      <c r="B12" s="11" t="s">
        <v>21</v>
      </c>
      <c r="C12" s="14">
        <v>4802.34</v>
      </c>
    </row>
    <row r="13" spans="1:7" ht="63" x14ac:dyDescent="0.25">
      <c r="A13" s="1" t="s">
        <v>15</v>
      </c>
      <c r="B13" s="11" t="s">
        <v>24</v>
      </c>
      <c r="C13" s="5">
        <v>6367200</v>
      </c>
    </row>
    <row r="14" spans="1:7" ht="17.25" customHeight="1" x14ac:dyDescent="0.25">
      <c r="A14" s="1" t="s">
        <v>16</v>
      </c>
      <c r="B14" s="11" t="s">
        <v>36</v>
      </c>
      <c r="C14" s="20">
        <v>-2471112.2200000002</v>
      </c>
    </row>
    <row r="15" spans="1:7" ht="17.25" customHeight="1" x14ac:dyDescent="0.25">
      <c r="A15" s="1" t="s">
        <v>17</v>
      </c>
      <c r="B15" s="3" t="s">
        <v>19</v>
      </c>
      <c r="C15" s="5">
        <v>4511811590.6599998</v>
      </c>
    </row>
    <row r="16" spans="1:7" ht="30" customHeight="1" x14ac:dyDescent="0.25">
      <c r="A16" s="1" t="s">
        <v>31</v>
      </c>
      <c r="B16" s="4" t="s">
        <v>37</v>
      </c>
      <c r="C16" s="5">
        <v>1041954471</v>
      </c>
    </row>
    <row r="17" spans="1:6" ht="17.25" customHeight="1" x14ac:dyDescent="0.25">
      <c r="A17" s="1" t="s">
        <v>35</v>
      </c>
      <c r="B17" s="21" t="s">
        <v>32</v>
      </c>
      <c r="C17" s="5">
        <v>16971196.93</v>
      </c>
    </row>
    <row r="18" spans="1:6" ht="17.25" customHeight="1" x14ac:dyDescent="0.25">
      <c r="A18" s="8" t="s">
        <v>9</v>
      </c>
      <c r="B18" s="22" t="s">
        <v>10</v>
      </c>
      <c r="C18" s="10">
        <f>SUM(C19:C22)</f>
        <v>14347655251.360001</v>
      </c>
      <c r="D18" s="23"/>
      <c r="F18" s="24"/>
    </row>
    <row r="19" spans="1:6" ht="30" customHeight="1" x14ac:dyDescent="0.25">
      <c r="A19" s="1" t="s">
        <v>1</v>
      </c>
      <c r="B19" s="4" t="s">
        <v>26</v>
      </c>
      <c r="C19" s="5">
        <v>292410004</v>
      </c>
    </row>
    <row r="20" spans="1:6" ht="30.75" customHeight="1" x14ac:dyDescent="0.25">
      <c r="A20" s="1" t="s">
        <v>2</v>
      </c>
      <c r="B20" s="4" t="s">
        <v>18</v>
      </c>
      <c r="C20" s="5">
        <v>6232305494.4499998</v>
      </c>
    </row>
    <row r="21" spans="1:6" ht="47.25" customHeight="1" x14ac:dyDescent="0.25">
      <c r="A21" s="1" t="s">
        <v>3</v>
      </c>
      <c r="B21" s="4" t="s">
        <v>29</v>
      </c>
      <c r="C21" s="5">
        <v>7628758407.6199999</v>
      </c>
    </row>
    <row r="22" spans="1:6" ht="17.25" customHeight="1" x14ac:dyDescent="0.25">
      <c r="A22" s="1" t="s">
        <v>4</v>
      </c>
      <c r="B22" s="4" t="s">
        <v>30</v>
      </c>
      <c r="C22" s="5">
        <v>194181345.28999999</v>
      </c>
    </row>
    <row r="23" spans="1:6" ht="15.75" x14ac:dyDescent="0.25">
      <c r="C23" s="25"/>
    </row>
    <row r="24" spans="1:6" ht="15.75" x14ac:dyDescent="0.25">
      <c r="C24" s="25"/>
    </row>
  </sheetData>
  <mergeCells count="1">
    <mergeCell ref="A1:C1"/>
  </mergeCells>
  <printOptions horizontalCentered="1"/>
  <pageMargins left="0.43307086614173229" right="0.39370078740157483" top="0.59055118110236227" bottom="0.19685039370078741" header="0.31496062992125984" footer="0.31496062992125984"/>
  <pageSetup paperSize="9" orientation="portrait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Дорожный фонд</vt:lpstr>
      <vt:lpstr>'Дорожный фонд'!Заголовки_для_печати</vt:lpstr>
      <vt:lpstr>'Дорожный фонд'!Область_печати</vt:lpstr>
    </vt:vector>
  </TitlesOfParts>
  <Company>Департамент финансов ЯО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Руч Наталья Алексеевна</dc:creator>
  <cp:lastModifiedBy>Колточенко Татьяна Владимировна</cp:lastModifiedBy>
  <cp:lastPrinted>2024-04-26T12:00:38Z</cp:lastPrinted>
  <dcterms:created xsi:type="dcterms:W3CDTF">2014-10-14T10:37:01Z</dcterms:created>
  <dcterms:modified xsi:type="dcterms:W3CDTF">2024-04-26T12:00:49Z</dcterms:modified>
</cp:coreProperties>
</file>