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7 Табл.№1" sheetId="2" r:id="rId1"/>
  </sheets>
  <definedNames>
    <definedName name="_xlnm.Print_Titles" localSheetId="0">'Приложение №37 Табл.№1'!$7:$7</definedName>
  </definedNames>
  <calcPr calcId="114210" fullCalcOnLoad="1"/>
</workbook>
</file>

<file path=xl/calcChain.xml><?xml version="1.0" encoding="utf-8"?>
<calcChain xmlns="http://schemas.openxmlformats.org/spreadsheetml/2006/main">
  <c r="H30" i="2"/>
  <c r="H29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</calcChain>
</file>

<file path=xl/sharedStrings.xml><?xml version="1.0" encoding="utf-8"?>
<sst xmlns="http://schemas.openxmlformats.org/spreadsheetml/2006/main" count="58" uniqueCount="56">
  <si>
    <t>ИТОГО</t>
  </si>
  <si>
    <t xml:space="preserve">Региональная программа модернизации системы здравоохранения Ярославской области  </t>
  </si>
  <si>
    <t>Областная целевая программа "Гармонизация межнациональных отношений в Ярославской области"</t>
  </si>
  <si>
    <t>Областная целевая программа "Безопасный регион"</t>
  </si>
  <si>
    <t>Региональная программа  "Развитие материально-технической базы учреждений лесного хозяйства  Ярославской области"</t>
  </si>
  <si>
    <t>Областная целевая программа "Сохранение, возрождение и развитие народных художественных промыслов в Ярославской области"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</si>
  <si>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</si>
  <si>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</si>
  <si>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</si>
  <si>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</si>
  <si>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</si>
  <si>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"Комплексный инвестиционный план модернизации городского поселения Ростов"</t>
  </si>
  <si>
    <t>Областная целевая программа модернизации и инновационного развития промышленности Ярославской области на 2011-2013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</si>
  <si>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</si>
  <si>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</si>
  <si>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</si>
  <si>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</si>
  <si>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Областная целевая программа "Комплексная программа модернизации 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</si>
  <si>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</si>
  <si>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>Региональная программа "Стимулирование развития жилищного строительства на территории Ярославской области"</t>
  </si>
  <si>
    <t xml:space="preserve">Областная целевая программа "Берегоукрепление" 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</si>
  <si>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</si>
  <si>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</si>
  <si>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</si>
  <si>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</si>
  <si>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</si>
  <si>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</si>
  <si>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</si>
  <si>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</si>
  <si>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</si>
  <si>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</si>
  <si>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</si>
  <si>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</si>
  <si>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</si>
  <si>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</si>
  <si>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</si>
  <si>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 xml:space="preserve">Областная целевая программа развития туризма и отдыха в Ярославской области </t>
  </si>
  <si>
    <t xml:space="preserve">Областная целевая программа развития субъектов малого и среднего предпринимательства Ярославской области </t>
  </si>
  <si>
    <t xml:space="preserve">Областная целевая программа развития сети автомобильных дорог Ярославской области 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</si>
  <si>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</si>
  <si>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</si>
  <si>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2012 год       (руб.)</t>
  </si>
  <si>
    <t>Наименование программы</t>
  </si>
  <si>
    <t>ЦСР</t>
  </si>
  <si>
    <t>№ п/п</t>
  </si>
  <si>
    <t xml:space="preserve">Перечень областных целевых программ  на 2012 год </t>
  </si>
  <si>
    <t>к Закону Ярославской области</t>
  </si>
  <si>
    <t xml:space="preserve"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</t>
  </si>
  <si>
    <t>Приложение 15</t>
  </si>
  <si>
    <t>Региональная адресная программа дополнительных мероприятий на рынке труда Ярославской области на 2012 год</t>
  </si>
  <si>
    <t>Областная целевая программа развития и поддержки инновационной деятельности в Ярославской области на 2012-2014 годы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</si>
  <si>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</si>
  <si>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</si>
  <si>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 xml:space="preserve">Региональная программа "Поддержка начинающих фермеров Ярославской области" </t>
  </si>
  <si>
    <t>поправки</t>
  </si>
  <si>
    <t>от 04.06.2012  № 16-з</t>
  </si>
</sst>
</file>

<file path=xl/styles.xml><?xml version="1.0" encoding="utf-8"?>
<styleSheet xmlns="http://schemas.openxmlformats.org/spreadsheetml/2006/main">
  <numFmts count="2">
    <numFmt numFmtId="164" formatCode="#.##0;\-#.##0;\ "/>
    <numFmt numFmtId="165" formatCode="#,##0;\-#,##0;\ 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5" xfId="1" applyBorder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ont="1" applyFill="1"/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"/>
  <sheetViews>
    <sheetView tabSelected="1" topLeftCell="B1" workbookViewId="0">
      <selection activeCell="E4" sqref="E4"/>
    </sheetView>
  </sheetViews>
  <sheetFormatPr defaultRowHeight="12.75"/>
  <cols>
    <col min="1" max="1" width="0" style="1" hidden="1" customWidth="1"/>
    <col min="2" max="2" width="5" style="1" customWidth="1"/>
    <col min="3" max="4" width="0" style="1" hidden="1" customWidth="1"/>
    <col min="5" max="5" width="57.140625" style="1" customWidth="1"/>
    <col min="6" max="6" width="15.7109375" style="1" hidden="1" customWidth="1"/>
    <col min="7" max="7" width="0" style="1" hidden="1" customWidth="1"/>
    <col min="8" max="8" width="15.7109375" style="1" hidden="1" customWidth="1"/>
    <col min="9" max="9" width="15.7109375" style="23" customWidth="1"/>
    <col min="10" max="16384" width="9.140625" style="1"/>
  </cols>
  <sheetData>
    <row r="1" spans="1:9" ht="18.75" customHeight="1">
      <c r="A1" s="12"/>
      <c r="B1" s="12"/>
      <c r="C1" s="12"/>
      <c r="D1" s="21"/>
      <c r="E1" s="24" t="s">
        <v>48</v>
      </c>
      <c r="F1" s="24"/>
      <c r="G1" s="24"/>
      <c r="H1" s="24"/>
      <c r="I1" s="24"/>
    </row>
    <row r="2" spans="1:9" ht="18.75" customHeight="1">
      <c r="A2" s="12"/>
      <c r="B2" s="12"/>
      <c r="C2" s="12"/>
      <c r="D2" s="25" t="s">
        <v>46</v>
      </c>
      <c r="E2" s="25"/>
      <c r="F2" s="25"/>
      <c r="G2" s="25"/>
      <c r="H2" s="25"/>
      <c r="I2" s="25"/>
    </row>
    <row r="3" spans="1:9" ht="18.75" customHeight="1">
      <c r="A3" s="12"/>
      <c r="B3" s="12"/>
      <c r="C3" s="12"/>
      <c r="D3" s="21"/>
      <c r="E3" s="24" t="s">
        <v>55</v>
      </c>
      <c r="F3" s="24"/>
      <c r="G3" s="24"/>
      <c r="H3" s="24"/>
      <c r="I3" s="24"/>
    </row>
    <row r="4" spans="1:9" ht="18.75" customHeight="1">
      <c r="A4" s="12"/>
      <c r="B4" s="12"/>
      <c r="C4" s="12"/>
      <c r="D4" s="12"/>
      <c r="E4" s="12"/>
      <c r="F4" s="3"/>
      <c r="G4" s="2"/>
      <c r="H4" s="3"/>
      <c r="I4" s="3"/>
    </row>
    <row r="5" spans="1:9" ht="18.75" customHeight="1">
      <c r="A5" s="12"/>
      <c r="B5" s="26" t="s">
        <v>45</v>
      </c>
      <c r="C5" s="26"/>
      <c r="D5" s="26"/>
      <c r="E5" s="26"/>
      <c r="F5" s="26"/>
      <c r="G5" s="26"/>
      <c r="H5" s="26"/>
      <c r="I5" s="26"/>
    </row>
    <row r="6" spans="1:9" ht="18.75" customHeight="1">
      <c r="A6" s="12"/>
      <c r="B6" s="12"/>
      <c r="C6" s="12"/>
      <c r="D6" s="12"/>
      <c r="E6" s="12"/>
      <c r="F6" s="3"/>
      <c r="G6" s="2"/>
      <c r="H6" s="3"/>
      <c r="I6" s="3"/>
    </row>
    <row r="7" spans="1:9" ht="33" customHeight="1">
      <c r="A7" s="12"/>
      <c r="B7" s="20" t="s">
        <v>44</v>
      </c>
      <c r="C7" s="20" t="s">
        <v>43</v>
      </c>
      <c r="D7" s="20"/>
      <c r="E7" s="20" t="s">
        <v>42</v>
      </c>
      <c r="F7" s="20" t="s">
        <v>41</v>
      </c>
      <c r="G7" s="2"/>
      <c r="H7" s="20" t="s">
        <v>54</v>
      </c>
      <c r="I7" s="20" t="s">
        <v>41</v>
      </c>
    </row>
    <row r="8" spans="1:9" ht="409.6" hidden="1" customHeight="1">
      <c r="A8" s="12"/>
      <c r="B8" s="19">
        <v>1</v>
      </c>
      <c r="C8" s="19"/>
      <c r="D8" s="19"/>
      <c r="E8" s="19">
        <v>2</v>
      </c>
      <c r="F8" s="19">
        <v>3</v>
      </c>
      <c r="G8" s="2"/>
      <c r="H8" s="19"/>
      <c r="I8" s="19"/>
    </row>
    <row r="9" spans="1:9" ht="33" customHeight="1">
      <c r="A9" s="18"/>
      <c r="B9" s="17">
        <v>1</v>
      </c>
      <c r="C9" s="16"/>
      <c r="D9" s="16">
        <v>20400</v>
      </c>
      <c r="E9" s="15" t="s">
        <v>40</v>
      </c>
      <c r="F9" s="14">
        <v>1389460537</v>
      </c>
      <c r="G9" s="13"/>
      <c r="H9" s="14">
        <v>115000000</v>
      </c>
      <c r="I9" s="14">
        <f>F9+H9</f>
        <v>1504460537</v>
      </c>
    </row>
    <row r="10" spans="1:9" ht="33" customHeight="1">
      <c r="A10" s="18"/>
      <c r="B10" s="17">
        <v>2</v>
      </c>
      <c r="C10" s="16"/>
      <c r="D10" s="16">
        <v>20500</v>
      </c>
      <c r="E10" s="15" t="s">
        <v>39</v>
      </c>
      <c r="F10" s="14">
        <v>20000000</v>
      </c>
      <c r="G10" s="13"/>
      <c r="H10" s="14"/>
      <c r="I10" s="14">
        <f t="shared" ref="I10:I54" si="0">F10+H10</f>
        <v>20000000</v>
      </c>
    </row>
    <row r="11" spans="1:9" ht="31.5" customHeight="1">
      <c r="A11" s="18"/>
      <c r="B11" s="17">
        <v>3</v>
      </c>
      <c r="C11" s="16"/>
      <c r="D11" s="16">
        <v>20800</v>
      </c>
      <c r="E11" s="15" t="s">
        <v>38</v>
      </c>
      <c r="F11" s="14">
        <v>288398970</v>
      </c>
      <c r="G11" s="13"/>
      <c r="H11" s="14"/>
      <c r="I11" s="14">
        <f t="shared" si="0"/>
        <v>288398970</v>
      </c>
    </row>
    <row r="12" spans="1:9" ht="32.25" customHeight="1">
      <c r="A12" s="18"/>
      <c r="B12" s="17">
        <v>4</v>
      </c>
      <c r="C12" s="16"/>
      <c r="D12" s="16">
        <v>20900</v>
      </c>
      <c r="E12" s="15" t="s">
        <v>37</v>
      </c>
      <c r="F12" s="14">
        <v>162949000</v>
      </c>
      <c r="G12" s="13"/>
      <c r="H12" s="14"/>
      <c r="I12" s="14">
        <f t="shared" si="0"/>
        <v>162949000</v>
      </c>
    </row>
    <row r="13" spans="1:9" ht="31.5" customHeight="1">
      <c r="A13" s="18"/>
      <c r="B13" s="17">
        <v>5</v>
      </c>
      <c r="C13" s="16"/>
      <c r="D13" s="16">
        <v>21000</v>
      </c>
      <c r="E13" s="15" t="s">
        <v>36</v>
      </c>
      <c r="F13" s="14">
        <v>71600000</v>
      </c>
      <c r="G13" s="13"/>
      <c r="H13" s="14"/>
      <c r="I13" s="14">
        <f t="shared" si="0"/>
        <v>71600000</v>
      </c>
    </row>
    <row r="14" spans="1:9" ht="49.5" customHeight="1">
      <c r="A14" s="18"/>
      <c r="B14" s="17">
        <v>6</v>
      </c>
      <c r="C14" s="16"/>
      <c r="D14" s="16">
        <v>21100</v>
      </c>
      <c r="E14" s="15" t="s">
        <v>35</v>
      </c>
      <c r="F14" s="14">
        <v>58700000</v>
      </c>
      <c r="G14" s="13"/>
      <c r="H14" s="14"/>
      <c r="I14" s="14">
        <f t="shared" si="0"/>
        <v>58700000</v>
      </c>
    </row>
    <row r="15" spans="1:9" ht="36.75" customHeight="1">
      <c r="A15" s="18"/>
      <c r="B15" s="17">
        <v>7</v>
      </c>
      <c r="C15" s="16"/>
      <c r="D15" s="16">
        <v>21200</v>
      </c>
      <c r="E15" s="15" t="s">
        <v>34</v>
      </c>
      <c r="F15" s="14">
        <v>226000000</v>
      </c>
      <c r="G15" s="13"/>
      <c r="H15" s="14"/>
      <c r="I15" s="14">
        <f t="shared" si="0"/>
        <v>226000000</v>
      </c>
    </row>
    <row r="16" spans="1:9" ht="17.25" customHeight="1">
      <c r="A16" s="18"/>
      <c r="B16" s="17">
        <v>8</v>
      </c>
      <c r="C16" s="16"/>
      <c r="D16" s="16">
        <v>21300</v>
      </c>
      <c r="E16" s="15" t="s">
        <v>33</v>
      </c>
      <c r="F16" s="14">
        <v>278432000</v>
      </c>
      <c r="G16" s="13"/>
      <c r="H16" s="14"/>
      <c r="I16" s="14">
        <f t="shared" si="0"/>
        <v>278432000</v>
      </c>
    </row>
    <row r="17" spans="1:9" ht="47.25" customHeight="1">
      <c r="A17" s="18"/>
      <c r="B17" s="17">
        <v>9</v>
      </c>
      <c r="C17" s="16"/>
      <c r="D17" s="16">
        <v>21500</v>
      </c>
      <c r="E17" s="15" t="s">
        <v>32</v>
      </c>
      <c r="F17" s="14">
        <v>232100000</v>
      </c>
      <c r="G17" s="13"/>
      <c r="H17" s="22">
        <v>10000000</v>
      </c>
      <c r="I17" s="14">
        <f t="shared" si="0"/>
        <v>242100000</v>
      </c>
    </row>
    <row r="18" spans="1:9" ht="31.5" customHeight="1">
      <c r="A18" s="18"/>
      <c r="B18" s="17">
        <v>10</v>
      </c>
      <c r="C18" s="16"/>
      <c r="D18" s="16">
        <v>21600</v>
      </c>
      <c r="E18" s="15" t="s">
        <v>31</v>
      </c>
      <c r="F18" s="14">
        <v>125000000</v>
      </c>
      <c r="G18" s="13"/>
      <c r="H18" s="14"/>
      <c r="I18" s="14">
        <f t="shared" si="0"/>
        <v>125000000</v>
      </c>
    </row>
    <row r="19" spans="1:9" ht="31.5" customHeight="1">
      <c r="A19" s="18"/>
      <c r="B19" s="17">
        <v>11</v>
      </c>
      <c r="C19" s="16"/>
      <c r="D19" s="16">
        <v>22400</v>
      </c>
      <c r="E19" s="15" t="s">
        <v>30</v>
      </c>
      <c r="F19" s="14">
        <v>81129568.100000009</v>
      </c>
      <c r="G19" s="13"/>
      <c r="H19" s="14"/>
      <c r="I19" s="14">
        <f t="shared" si="0"/>
        <v>81129568.100000009</v>
      </c>
    </row>
    <row r="20" spans="1:9" ht="33" customHeight="1">
      <c r="A20" s="18"/>
      <c r="B20" s="17">
        <v>12</v>
      </c>
      <c r="C20" s="16"/>
      <c r="D20" s="16">
        <v>22800</v>
      </c>
      <c r="E20" s="15" t="s">
        <v>29</v>
      </c>
      <c r="F20" s="14">
        <v>9314500</v>
      </c>
      <c r="G20" s="13"/>
      <c r="H20" s="14"/>
      <c r="I20" s="14">
        <f t="shared" si="0"/>
        <v>9314500</v>
      </c>
    </row>
    <row r="21" spans="1:9" ht="47.25" customHeight="1">
      <c r="A21" s="18"/>
      <c r="B21" s="17">
        <v>13</v>
      </c>
      <c r="C21" s="16"/>
      <c r="D21" s="16">
        <v>22900</v>
      </c>
      <c r="E21" s="15" t="s">
        <v>28</v>
      </c>
      <c r="F21" s="14">
        <v>17985000</v>
      </c>
      <c r="G21" s="13"/>
      <c r="H21" s="14"/>
      <c r="I21" s="14">
        <f t="shared" si="0"/>
        <v>17985000</v>
      </c>
    </row>
    <row r="22" spans="1:9" ht="31.5" customHeight="1">
      <c r="A22" s="18"/>
      <c r="B22" s="17">
        <v>14</v>
      </c>
      <c r="C22" s="16"/>
      <c r="D22" s="16">
        <v>23500</v>
      </c>
      <c r="E22" s="15" t="s">
        <v>27</v>
      </c>
      <c r="F22" s="14">
        <v>11210000</v>
      </c>
      <c r="G22" s="13"/>
      <c r="H22" s="14"/>
      <c r="I22" s="14">
        <f t="shared" si="0"/>
        <v>11210000</v>
      </c>
    </row>
    <row r="23" spans="1:9" ht="36" customHeight="1">
      <c r="A23" s="18"/>
      <c r="B23" s="17">
        <v>15</v>
      </c>
      <c r="C23" s="16"/>
      <c r="D23" s="16">
        <v>24000</v>
      </c>
      <c r="E23" s="15" t="s">
        <v>26</v>
      </c>
      <c r="F23" s="14">
        <v>159236468.65000001</v>
      </c>
      <c r="G23" s="13"/>
      <c r="H23" s="14"/>
      <c r="I23" s="14">
        <f t="shared" si="0"/>
        <v>159236468.65000001</v>
      </c>
    </row>
    <row r="24" spans="1:9" ht="36" customHeight="1">
      <c r="A24" s="18"/>
      <c r="B24" s="17">
        <v>16</v>
      </c>
      <c r="C24" s="16"/>
      <c r="D24" s="16">
        <v>25300</v>
      </c>
      <c r="E24" s="15" t="s">
        <v>25</v>
      </c>
      <c r="F24" s="14">
        <v>95937000</v>
      </c>
      <c r="G24" s="13"/>
      <c r="H24" s="14"/>
      <c r="I24" s="14">
        <f t="shared" si="0"/>
        <v>95937000</v>
      </c>
    </row>
    <row r="25" spans="1:9" ht="49.5" customHeight="1">
      <c r="A25" s="18"/>
      <c r="B25" s="17">
        <v>17</v>
      </c>
      <c r="C25" s="16"/>
      <c r="D25" s="16">
        <v>25500</v>
      </c>
      <c r="E25" s="15" t="s">
        <v>49</v>
      </c>
      <c r="F25" s="14">
        <v>4157000</v>
      </c>
      <c r="G25" s="13"/>
      <c r="H25" s="14"/>
      <c r="I25" s="14">
        <f t="shared" si="0"/>
        <v>4157000</v>
      </c>
    </row>
    <row r="26" spans="1:9" ht="47.25" customHeight="1">
      <c r="A26" s="18"/>
      <c r="B26" s="17">
        <v>18</v>
      </c>
      <c r="C26" s="16"/>
      <c r="D26" s="16">
        <v>25800</v>
      </c>
      <c r="E26" s="15" t="s">
        <v>24</v>
      </c>
      <c r="F26" s="14">
        <v>1896840</v>
      </c>
      <c r="G26" s="13"/>
      <c r="H26" s="14"/>
      <c r="I26" s="14">
        <f t="shared" si="0"/>
        <v>1896840</v>
      </c>
    </row>
    <row r="27" spans="1:9" ht="83.25" customHeight="1">
      <c r="A27" s="18"/>
      <c r="B27" s="17">
        <v>19</v>
      </c>
      <c r="C27" s="16"/>
      <c r="D27" s="16">
        <v>25900</v>
      </c>
      <c r="E27" s="15" t="s">
        <v>23</v>
      </c>
      <c r="F27" s="14">
        <v>100000000</v>
      </c>
      <c r="G27" s="13"/>
      <c r="H27" s="14"/>
      <c r="I27" s="14">
        <f t="shared" si="0"/>
        <v>100000000</v>
      </c>
    </row>
    <row r="28" spans="1:9" ht="47.25" customHeight="1">
      <c r="A28" s="18"/>
      <c r="B28" s="17">
        <v>20</v>
      </c>
      <c r="C28" s="16"/>
      <c r="D28" s="16">
        <v>26000</v>
      </c>
      <c r="E28" s="15" t="s">
        <v>22</v>
      </c>
      <c r="F28" s="14">
        <v>111300000</v>
      </c>
      <c r="G28" s="13"/>
      <c r="H28" s="14"/>
      <c r="I28" s="14">
        <f t="shared" si="0"/>
        <v>111300000</v>
      </c>
    </row>
    <row r="29" spans="1:9" ht="35.25" customHeight="1">
      <c r="A29" s="18"/>
      <c r="B29" s="17">
        <v>21</v>
      </c>
      <c r="C29" s="16"/>
      <c r="D29" s="16">
        <v>26100</v>
      </c>
      <c r="E29" s="15" t="s">
        <v>21</v>
      </c>
      <c r="F29" s="14">
        <v>314369399.22000003</v>
      </c>
      <c r="G29" s="13"/>
      <c r="H29" s="22">
        <f>-120437114+(-56231062)</f>
        <v>-176668176</v>
      </c>
      <c r="I29" s="14">
        <f t="shared" si="0"/>
        <v>137701223.22000003</v>
      </c>
    </row>
    <row r="30" spans="1:9" ht="64.5" customHeight="1">
      <c r="A30" s="18"/>
      <c r="B30" s="17">
        <v>22</v>
      </c>
      <c r="C30" s="16"/>
      <c r="D30" s="16">
        <v>26200</v>
      </c>
      <c r="E30" s="15" t="s">
        <v>47</v>
      </c>
      <c r="F30" s="14">
        <v>151433157.94</v>
      </c>
      <c r="G30" s="13"/>
      <c r="H30" s="22">
        <f>120437114+56231062</f>
        <v>176668176</v>
      </c>
      <c r="I30" s="14">
        <f t="shared" si="0"/>
        <v>328101333.94</v>
      </c>
    </row>
    <row r="31" spans="1:9" ht="16.5" customHeight="1">
      <c r="A31" s="18"/>
      <c r="B31" s="17">
        <v>23</v>
      </c>
      <c r="C31" s="16"/>
      <c r="D31" s="16">
        <v>26300</v>
      </c>
      <c r="E31" s="15" t="s">
        <v>20</v>
      </c>
      <c r="F31" s="14">
        <v>18422187.719999999</v>
      </c>
      <c r="G31" s="13"/>
      <c r="H31" s="14"/>
      <c r="I31" s="14">
        <f t="shared" si="0"/>
        <v>18422187.719999999</v>
      </c>
    </row>
    <row r="32" spans="1:9" ht="47.25" customHeight="1">
      <c r="A32" s="18"/>
      <c r="B32" s="17">
        <v>24</v>
      </c>
      <c r="C32" s="16"/>
      <c r="D32" s="16">
        <v>26400</v>
      </c>
      <c r="E32" s="15" t="s">
        <v>19</v>
      </c>
      <c r="F32" s="14">
        <v>347565619</v>
      </c>
      <c r="G32" s="13"/>
      <c r="H32" s="14"/>
      <c r="I32" s="14">
        <f t="shared" si="0"/>
        <v>347565619</v>
      </c>
    </row>
    <row r="33" spans="1:9" ht="47.25" customHeight="1">
      <c r="A33" s="18"/>
      <c r="B33" s="17">
        <v>25</v>
      </c>
      <c r="C33" s="16"/>
      <c r="D33" s="16">
        <v>26600</v>
      </c>
      <c r="E33" s="15" t="s">
        <v>18</v>
      </c>
      <c r="F33" s="14">
        <v>95900000</v>
      </c>
      <c r="G33" s="13"/>
      <c r="H33" s="14"/>
      <c r="I33" s="14">
        <f t="shared" si="0"/>
        <v>95900000</v>
      </c>
    </row>
    <row r="34" spans="1:9" ht="48" customHeight="1">
      <c r="A34" s="18"/>
      <c r="B34" s="17">
        <v>26</v>
      </c>
      <c r="C34" s="16"/>
      <c r="D34" s="16">
        <v>26900</v>
      </c>
      <c r="E34" s="15" t="s">
        <v>17</v>
      </c>
      <c r="F34" s="14">
        <v>375366000</v>
      </c>
      <c r="G34" s="13"/>
      <c r="H34" s="14"/>
      <c r="I34" s="14">
        <f t="shared" si="0"/>
        <v>375366000</v>
      </c>
    </row>
    <row r="35" spans="1:9" ht="50.25" customHeight="1">
      <c r="A35" s="18"/>
      <c r="B35" s="17">
        <v>27</v>
      </c>
      <c r="C35" s="16"/>
      <c r="D35" s="16">
        <v>27000</v>
      </c>
      <c r="E35" s="15" t="s">
        <v>16</v>
      </c>
      <c r="F35" s="14">
        <v>100000000</v>
      </c>
      <c r="G35" s="13"/>
      <c r="H35" s="14"/>
      <c r="I35" s="14">
        <f t="shared" si="0"/>
        <v>100000000</v>
      </c>
    </row>
    <row r="36" spans="1:9" ht="31.5" customHeight="1">
      <c r="A36" s="18"/>
      <c r="B36" s="17">
        <v>28</v>
      </c>
      <c r="C36" s="16"/>
      <c r="D36" s="16">
        <v>27200</v>
      </c>
      <c r="E36" s="15" t="s">
        <v>15</v>
      </c>
      <c r="F36" s="14">
        <v>4800000</v>
      </c>
      <c r="G36" s="13"/>
      <c r="H36" s="14"/>
      <c r="I36" s="14">
        <f t="shared" si="0"/>
        <v>4800000</v>
      </c>
    </row>
    <row r="37" spans="1:9" ht="33" customHeight="1">
      <c r="A37" s="18"/>
      <c r="B37" s="17">
        <v>29</v>
      </c>
      <c r="C37" s="16"/>
      <c r="D37" s="16">
        <v>27300</v>
      </c>
      <c r="E37" s="15" t="s">
        <v>14</v>
      </c>
      <c r="F37" s="14">
        <v>18479000</v>
      </c>
      <c r="G37" s="13"/>
      <c r="H37" s="14"/>
      <c r="I37" s="14">
        <f t="shared" si="0"/>
        <v>18479000</v>
      </c>
    </row>
    <row r="38" spans="1:9" ht="47.25" customHeight="1">
      <c r="A38" s="18"/>
      <c r="B38" s="17">
        <v>30</v>
      </c>
      <c r="C38" s="16"/>
      <c r="D38" s="16">
        <v>27500</v>
      </c>
      <c r="E38" s="15" t="s">
        <v>13</v>
      </c>
      <c r="F38" s="14">
        <v>255887082.06999999</v>
      </c>
      <c r="G38" s="13"/>
      <c r="H38" s="14"/>
      <c r="I38" s="14">
        <f t="shared" si="0"/>
        <v>255887082.06999999</v>
      </c>
    </row>
    <row r="39" spans="1:9" ht="47.25" customHeight="1">
      <c r="A39" s="18"/>
      <c r="B39" s="17">
        <v>31</v>
      </c>
      <c r="C39" s="16"/>
      <c r="D39" s="16">
        <v>27600</v>
      </c>
      <c r="E39" s="15" t="s">
        <v>12</v>
      </c>
      <c r="F39" s="14">
        <v>30000000</v>
      </c>
      <c r="G39" s="13"/>
      <c r="H39" s="14"/>
      <c r="I39" s="14">
        <f t="shared" si="0"/>
        <v>30000000</v>
      </c>
    </row>
    <row r="40" spans="1:9" ht="47.25" customHeight="1">
      <c r="A40" s="18"/>
      <c r="B40" s="17">
        <v>32</v>
      </c>
      <c r="C40" s="16"/>
      <c r="D40" s="16">
        <v>27800</v>
      </c>
      <c r="E40" s="15" t="s">
        <v>11</v>
      </c>
      <c r="F40" s="14">
        <v>300604522.24000001</v>
      </c>
      <c r="G40" s="13"/>
      <c r="H40" s="14"/>
      <c r="I40" s="14">
        <f t="shared" si="0"/>
        <v>300604522.24000001</v>
      </c>
    </row>
    <row r="41" spans="1:9" ht="31.5" customHeight="1">
      <c r="A41" s="18"/>
      <c r="B41" s="17">
        <v>33</v>
      </c>
      <c r="C41" s="16"/>
      <c r="D41" s="16">
        <v>27900</v>
      </c>
      <c r="E41" s="15" t="s">
        <v>10</v>
      </c>
      <c r="F41" s="14">
        <v>136688526</v>
      </c>
      <c r="G41" s="13"/>
      <c r="H41" s="14"/>
      <c r="I41" s="14">
        <f t="shared" si="0"/>
        <v>136688526</v>
      </c>
    </row>
    <row r="42" spans="1:9" ht="47.25" customHeight="1">
      <c r="A42" s="18"/>
      <c r="B42" s="17">
        <v>34</v>
      </c>
      <c r="C42" s="16"/>
      <c r="D42" s="16">
        <v>28000</v>
      </c>
      <c r="E42" s="15" t="s">
        <v>9</v>
      </c>
      <c r="F42" s="14">
        <v>49500000</v>
      </c>
      <c r="G42" s="13"/>
      <c r="H42" s="22">
        <v>-10000000</v>
      </c>
      <c r="I42" s="14">
        <f t="shared" si="0"/>
        <v>39500000</v>
      </c>
    </row>
    <row r="43" spans="1:9" ht="47.25" customHeight="1">
      <c r="A43" s="18"/>
      <c r="B43" s="17">
        <v>35</v>
      </c>
      <c r="C43" s="16"/>
      <c r="D43" s="16">
        <v>28100</v>
      </c>
      <c r="E43" s="15" t="s">
        <v>8</v>
      </c>
      <c r="F43" s="14">
        <v>301695978</v>
      </c>
      <c r="G43" s="13"/>
      <c r="H43" s="14"/>
      <c r="I43" s="14">
        <f t="shared" si="0"/>
        <v>301695978</v>
      </c>
    </row>
    <row r="44" spans="1:9" ht="31.5" customHeight="1">
      <c r="A44" s="18"/>
      <c r="B44" s="17">
        <v>36</v>
      </c>
      <c r="C44" s="16"/>
      <c r="D44" s="16">
        <v>28200</v>
      </c>
      <c r="E44" s="15" t="s">
        <v>7</v>
      </c>
      <c r="F44" s="14">
        <v>172300000</v>
      </c>
      <c r="G44" s="13"/>
      <c r="H44" s="14"/>
      <c r="I44" s="14">
        <f t="shared" si="0"/>
        <v>172300000</v>
      </c>
    </row>
    <row r="45" spans="1:9" ht="16.5" customHeight="1">
      <c r="A45" s="18"/>
      <c r="B45" s="17">
        <v>37</v>
      </c>
      <c r="C45" s="16"/>
      <c r="D45" s="16">
        <v>28300</v>
      </c>
      <c r="E45" s="15" t="s">
        <v>6</v>
      </c>
      <c r="F45" s="14">
        <v>42332000</v>
      </c>
      <c r="G45" s="13"/>
      <c r="H45" s="14"/>
      <c r="I45" s="14">
        <f t="shared" si="0"/>
        <v>42332000</v>
      </c>
    </row>
    <row r="46" spans="1:9" ht="47.25" customHeight="1">
      <c r="A46" s="18"/>
      <c r="B46" s="17">
        <v>38</v>
      </c>
      <c r="C46" s="16"/>
      <c r="D46" s="16">
        <v>28400</v>
      </c>
      <c r="E46" s="15" t="s">
        <v>5</v>
      </c>
      <c r="F46" s="14">
        <v>3000000</v>
      </c>
      <c r="G46" s="13"/>
      <c r="H46" s="14"/>
      <c r="I46" s="14">
        <f t="shared" si="0"/>
        <v>3000000</v>
      </c>
    </row>
    <row r="47" spans="1:9" ht="48.75" customHeight="1">
      <c r="A47" s="18"/>
      <c r="B47" s="17">
        <v>39</v>
      </c>
      <c r="C47" s="16"/>
      <c r="D47" s="16">
        <v>28500</v>
      </c>
      <c r="E47" s="15" t="s">
        <v>50</v>
      </c>
      <c r="F47" s="14">
        <v>42900000</v>
      </c>
      <c r="G47" s="13"/>
      <c r="H47" s="14"/>
      <c r="I47" s="14">
        <f t="shared" si="0"/>
        <v>42900000</v>
      </c>
    </row>
    <row r="48" spans="1:9" ht="47.25" customHeight="1">
      <c r="A48" s="18"/>
      <c r="B48" s="17">
        <v>40</v>
      </c>
      <c r="C48" s="16"/>
      <c r="D48" s="16">
        <v>28600</v>
      </c>
      <c r="E48" s="15" t="s">
        <v>4</v>
      </c>
      <c r="F48" s="14">
        <v>995100</v>
      </c>
      <c r="G48" s="13"/>
      <c r="H48" s="14"/>
      <c r="I48" s="14">
        <f t="shared" si="0"/>
        <v>995100</v>
      </c>
    </row>
    <row r="49" spans="1:9" ht="16.5" customHeight="1">
      <c r="A49" s="18"/>
      <c r="B49" s="17">
        <v>41</v>
      </c>
      <c r="C49" s="16"/>
      <c r="D49" s="16">
        <v>28700</v>
      </c>
      <c r="E49" s="15" t="s">
        <v>3</v>
      </c>
      <c r="F49" s="14">
        <v>31000000</v>
      </c>
      <c r="G49" s="13"/>
      <c r="H49" s="14"/>
      <c r="I49" s="14">
        <f t="shared" si="0"/>
        <v>31000000</v>
      </c>
    </row>
    <row r="50" spans="1:9" ht="47.25" customHeight="1">
      <c r="A50" s="18"/>
      <c r="B50" s="17">
        <v>42</v>
      </c>
      <c r="C50" s="16"/>
      <c r="D50" s="16">
        <v>28800</v>
      </c>
      <c r="E50" s="15" t="s">
        <v>51</v>
      </c>
      <c r="F50" s="14">
        <v>39736000</v>
      </c>
      <c r="G50" s="13"/>
      <c r="H50" s="14"/>
      <c r="I50" s="14">
        <f t="shared" si="0"/>
        <v>39736000</v>
      </c>
    </row>
    <row r="51" spans="1:9" ht="31.5" customHeight="1">
      <c r="A51" s="18"/>
      <c r="B51" s="17">
        <v>43</v>
      </c>
      <c r="C51" s="16"/>
      <c r="D51" s="16">
        <v>28900</v>
      </c>
      <c r="E51" s="15" t="s">
        <v>2</v>
      </c>
      <c r="F51" s="14">
        <v>2000000</v>
      </c>
      <c r="G51" s="13"/>
      <c r="H51" s="14"/>
      <c r="I51" s="14">
        <f t="shared" si="0"/>
        <v>2000000</v>
      </c>
    </row>
    <row r="52" spans="1:9" ht="33" customHeight="1">
      <c r="A52" s="18"/>
      <c r="B52" s="17">
        <v>44</v>
      </c>
      <c r="C52" s="16"/>
      <c r="D52" s="16">
        <v>29000</v>
      </c>
      <c r="E52" s="15" t="s">
        <v>53</v>
      </c>
      <c r="F52" s="14">
        <v>8000000</v>
      </c>
      <c r="G52" s="13"/>
      <c r="H52" s="14"/>
      <c r="I52" s="14">
        <f t="shared" si="0"/>
        <v>8000000</v>
      </c>
    </row>
    <row r="53" spans="1:9" ht="47.25" customHeight="1">
      <c r="A53" s="18"/>
      <c r="B53" s="17">
        <v>45</v>
      </c>
      <c r="C53" s="16"/>
      <c r="D53" s="16">
        <v>29100</v>
      </c>
      <c r="E53" s="15" t="s">
        <v>52</v>
      </c>
      <c r="F53" s="14">
        <v>10000000</v>
      </c>
      <c r="G53" s="13"/>
      <c r="H53" s="14"/>
      <c r="I53" s="14">
        <f t="shared" si="0"/>
        <v>10000000</v>
      </c>
    </row>
    <row r="54" spans="1:9" ht="31.5" customHeight="1">
      <c r="A54" s="18"/>
      <c r="B54" s="17">
        <v>46</v>
      </c>
      <c r="C54" s="16"/>
      <c r="D54" s="16">
        <v>50100</v>
      </c>
      <c r="E54" s="15" t="s">
        <v>1</v>
      </c>
      <c r="F54" s="14">
        <v>2705773995.1799998</v>
      </c>
      <c r="G54" s="13"/>
      <c r="H54" s="14"/>
      <c r="I54" s="14">
        <f t="shared" si="0"/>
        <v>2705773995.1799998</v>
      </c>
    </row>
    <row r="55" spans="1:9" ht="409.6" hidden="1" customHeight="1">
      <c r="A55" s="12"/>
      <c r="B55" s="11"/>
      <c r="C55" s="11"/>
      <c r="D55" s="11"/>
      <c r="E55" s="10"/>
      <c r="F55" s="9">
        <v>9003555451.1199989</v>
      </c>
      <c r="G55" s="2"/>
      <c r="H55" s="9"/>
      <c r="I55" s="9"/>
    </row>
    <row r="56" spans="1:9" ht="409.6" hidden="1" customHeight="1">
      <c r="A56" s="3"/>
      <c r="B56" s="8" t="s">
        <v>0</v>
      </c>
      <c r="C56" s="7"/>
      <c r="D56" s="6" t="s">
        <v>0</v>
      </c>
      <c r="E56" s="5"/>
      <c r="F56" s="4">
        <v>9003555451.1199989</v>
      </c>
      <c r="G56" s="2"/>
      <c r="H56" s="4"/>
      <c r="I56" s="4"/>
    </row>
    <row r="57" spans="1:9" ht="15" customHeight="1">
      <c r="A57" s="3"/>
      <c r="B57" s="3"/>
      <c r="C57" s="3"/>
      <c r="D57" s="3"/>
      <c r="E57" s="3"/>
      <c r="F57" s="3"/>
      <c r="G57" s="2"/>
      <c r="H57" s="3"/>
      <c r="I57" s="3"/>
    </row>
    <row r="58" spans="1:9" ht="15" customHeight="1">
      <c r="A58" s="3"/>
      <c r="B58" s="3"/>
      <c r="C58" s="3"/>
      <c r="D58" s="3"/>
      <c r="E58" s="3"/>
      <c r="F58" s="3"/>
      <c r="G58" s="2"/>
      <c r="H58" s="3"/>
      <c r="I58" s="3"/>
    </row>
    <row r="59" spans="1:9" ht="15" customHeight="1">
      <c r="A59" s="3"/>
      <c r="B59" s="3"/>
      <c r="C59" s="3"/>
      <c r="D59" s="3"/>
      <c r="E59" s="3"/>
      <c r="F59" s="3"/>
      <c r="G59" s="2"/>
      <c r="H59" s="3"/>
      <c r="I59" s="3"/>
    </row>
    <row r="60" spans="1:9" ht="15" customHeight="1">
      <c r="A60" s="3"/>
      <c r="B60" s="3"/>
      <c r="C60" s="3"/>
      <c r="D60" s="3"/>
      <c r="E60" s="3"/>
      <c r="F60" s="3"/>
      <c r="G60" s="2"/>
      <c r="H60" s="3"/>
      <c r="I60" s="3"/>
    </row>
    <row r="61" spans="1:9" ht="12" customHeight="1">
      <c r="A61" s="3"/>
      <c r="B61" s="3"/>
      <c r="C61" s="3"/>
      <c r="D61" s="3"/>
      <c r="E61" s="3"/>
      <c r="F61" s="3"/>
      <c r="G61" s="2"/>
      <c r="H61" s="3"/>
      <c r="I61" s="3"/>
    </row>
  </sheetData>
  <mergeCells count="4">
    <mergeCell ref="E1:I1"/>
    <mergeCell ref="D2:I2"/>
    <mergeCell ref="E3:I3"/>
    <mergeCell ref="B5:I5"/>
  </mergeCells>
  <phoneticPr fontId="8" type="noConversion"/>
  <printOptions horizontalCentered="1"/>
  <pageMargins left="1.08" right="0.196850393700787" top="0.78" bottom="0.39370078740157499" header="0.47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№37 Табл.№1</vt:lpstr>
      <vt:lpstr>'Приложение №37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2012-05-30T11:33:14Z</cp:lastPrinted>
  <dcterms:created xsi:type="dcterms:W3CDTF">2012-05-17T05:21:17Z</dcterms:created>
  <dcterms:modified xsi:type="dcterms:W3CDTF">2012-06-04T07:01:46Z</dcterms:modified>
</cp:coreProperties>
</file>