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5480" windowHeight="6660"/>
  </bookViews>
  <sheets>
    <sheet name="исп бюдж (СБР)_2" sheetId="2" r:id="rId1"/>
  </sheets>
  <calcPr calcId="145621"/>
</workbook>
</file>

<file path=xl/calcChain.xml><?xml version="1.0" encoding="utf-8"?>
<calcChain xmlns="http://schemas.openxmlformats.org/spreadsheetml/2006/main">
  <c r="C17" i="2" l="1"/>
  <c r="C25" i="2"/>
  <c r="C28" i="2" l="1"/>
  <c r="C30" i="2"/>
  <c r="C36" i="2"/>
  <c r="C34" i="2"/>
  <c r="C32" i="2"/>
  <c r="C23" i="2"/>
  <c r="C21" i="2"/>
  <c r="C14" i="2"/>
  <c r="C12" i="2"/>
  <c r="C10" i="2"/>
  <c r="C8" i="2"/>
  <c r="C38" i="2" l="1"/>
</calcChain>
</file>

<file path=xl/sharedStrings.xml><?xml version="1.0" encoding="utf-8"?>
<sst xmlns="http://schemas.openxmlformats.org/spreadsheetml/2006/main" count="38" uniqueCount="37">
  <si>
    <t>Итого</t>
  </si>
  <si>
    <t>Департамент охраны окружающей среды и природопользования Ярославской области</t>
  </si>
  <si>
    <t>Департамент труда и социальной поддержки населения Ярославской области</t>
  </si>
  <si>
    <t>Департамент финансов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</si>
  <si>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</si>
  <si>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</si>
  <si>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</si>
  <si>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Ведомственная целевая программа департамента здравоохранения и фармации Ярославской области</t>
  </si>
  <si>
    <t>Департамент культуры Ярославской области</t>
  </si>
  <si>
    <t>Ведомственная целевая программа департамента культуры Ярославской области</t>
  </si>
  <si>
    <t>Департамент образования Ярославской области</t>
  </si>
  <si>
    <t>Ведомственная целевая программа департамента образования Ярославской области</t>
  </si>
  <si>
    <t>Департамент информатизации и связи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</si>
  <si>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</si>
  <si>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агропромышленного комплекса и потребительского рынка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</si>
  <si>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</si>
  <si>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государственного регулирования хозяйственной деятельности Ярославской области</t>
  </si>
  <si>
    <t>Департамент по делам молодежи, физической культуре и спорту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</si>
  <si>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</si>
  <si>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"Сохранность региональных автомобильных дорог Ярославской области" </t>
  </si>
  <si>
    <t>Департамент государственной службы занятости населения Ярославской области</t>
  </si>
  <si>
    <t>Ведомственная целевая программа "Содействие занятости населения Ярославской области"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</si>
  <si>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</si>
  <si>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Ведомственная целевая программа  "Обеспечение органов исполнительной власти Ярославской области телекоммуникационными услугами"</t>
  </si>
  <si>
    <t>Ведомственная целевая программа  "Социальная поддержка населения Ярославской области"</t>
  </si>
  <si>
    <t>Ведомственная целевая программа департамента государственного регулирования хозяйственной деятельности Ярославской области</t>
  </si>
  <si>
    <t>Исполнение                             (руб.)</t>
  </si>
  <si>
    <t xml:space="preserve">Ведомственная целевая программа "Поддержка потребительского рынка на селе" </t>
  </si>
  <si>
    <t>Правительство Ярославской области</t>
  </si>
  <si>
    <t>Ведомственная целевая программа "Реализация информационной и имиджевой политики органов исполнительной власти Ярославской области"</t>
  </si>
  <si>
    <t>Ведомственная целевая программа "Обеспечение бесперебойного функционирования государственнх информационных систем органов исполнительной власти Ярославской области"</t>
  </si>
  <si>
    <t xml:space="preserve">                                                                       к Закону Ярославской области</t>
  </si>
  <si>
    <t xml:space="preserve">Исполнение ведомственных целевых программ за 2012 год </t>
  </si>
  <si>
    <t xml:space="preserve">                                                                                                                                                                          Приложение 15</t>
  </si>
  <si>
    <t>Ведомственная целевая программа "Повышение финансовых возможностей муниципальных образований Ярославской области"</t>
  </si>
  <si>
    <t>Ведомственная целевая программа "Реализация государственной молодежной политики, обеспечение и организация физической культуры и спорта в Ярославской области"</t>
  </si>
  <si>
    <t xml:space="preserve">                                                                                                                                                                         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</si>
</sst>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/>
    <xf numFmtId="4" fontId="6" fillId="0" borderId="0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0" fillId="0" borderId="1" xfId="0" applyBorder="1" applyAlignment="1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showGridLines="0" tabSelected="1" zoomScaleNormal="100" workbookViewId="0">
      <selection activeCell="A3" sqref="A3:C3"/>
    </sheetView>
  </sheetViews>
  <sheetFormatPr defaultColWidth="9.140625" defaultRowHeight="12.75" x14ac:dyDescent="0.2"/>
  <cols>
    <col min="1" max="1" width="15.7109375" style="1" customWidth="1"/>
    <col min="2" max="2" width="54.85546875" style="1" customWidth="1"/>
    <col min="3" max="3" width="18" style="1" customWidth="1"/>
    <col min="4" max="4" width="16.5703125" style="1" customWidth="1"/>
    <col min="5" max="226" width="9.140625" style="1" customWidth="1"/>
    <col min="227" max="16384" width="9.140625" style="1"/>
  </cols>
  <sheetData>
    <row r="1" spans="1:3" ht="15" customHeight="1" x14ac:dyDescent="0.25">
      <c r="A1" s="20" t="s">
        <v>33</v>
      </c>
      <c r="B1" s="21"/>
      <c r="C1" s="21"/>
    </row>
    <row r="2" spans="1:3" ht="15.75" customHeight="1" x14ac:dyDescent="0.25">
      <c r="A2" s="22" t="s">
        <v>31</v>
      </c>
      <c r="B2" s="22"/>
      <c r="C2" s="22"/>
    </row>
    <row r="3" spans="1:3" ht="17.25" customHeight="1" x14ac:dyDescent="0.25">
      <c r="A3" s="20" t="s">
        <v>36</v>
      </c>
      <c r="B3" s="20"/>
      <c r="C3" s="20"/>
    </row>
    <row r="4" spans="1:3" ht="12.75" customHeight="1" x14ac:dyDescent="0.25">
      <c r="A4" s="2"/>
      <c r="B4" s="2"/>
      <c r="C4" s="5"/>
    </row>
    <row r="5" spans="1:3" ht="30.75" customHeight="1" x14ac:dyDescent="0.2">
      <c r="A5" s="18" t="s">
        <v>32</v>
      </c>
      <c r="B5" s="19"/>
      <c r="C5" s="19"/>
    </row>
    <row r="6" spans="1:3" ht="14.25" customHeight="1" x14ac:dyDescent="0.25">
      <c r="A6" s="4"/>
      <c r="B6" s="3"/>
      <c r="C6" s="3"/>
    </row>
    <row r="7" spans="1:3" ht="48.75" customHeight="1" x14ac:dyDescent="0.2">
      <c r="A7" s="6" t="s">
        <v>6</v>
      </c>
      <c r="B7" s="6" t="s">
        <v>5</v>
      </c>
      <c r="C7" s="6" t="s">
        <v>26</v>
      </c>
    </row>
    <row r="8" spans="1:3" ht="39.75" customHeight="1" x14ac:dyDescent="0.2">
      <c r="A8" s="9">
        <v>901</v>
      </c>
      <c r="B8" s="10" t="s">
        <v>4</v>
      </c>
      <c r="C8" s="7">
        <f>C9</f>
        <v>7803880856.1299992</v>
      </c>
    </row>
    <row r="9" spans="1:3" ht="36.75" customHeight="1" x14ac:dyDescent="0.2">
      <c r="A9" s="11"/>
      <c r="B9" s="12" t="s">
        <v>7</v>
      </c>
      <c r="C9" s="8">
        <v>7803880856.1299992</v>
      </c>
    </row>
    <row r="10" spans="1:3" ht="23.25" customHeight="1" x14ac:dyDescent="0.2">
      <c r="A10" s="9">
        <v>902</v>
      </c>
      <c r="B10" s="10" t="s">
        <v>8</v>
      </c>
      <c r="C10" s="7">
        <f>C11</f>
        <v>740949788.70000005</v>
      </c>
    </row>
    <row r="11" spans="1:3" ht="41.25" customHeight="1" x14ac:dyDescent="0.2">
      <c r="A11" s="11"/>
      <c r="B11" s="12" t="s">
        <v>9</v>
      </c>
      <c r="C11" s="8">
        <v>740949788.70000005</v>
      </c>
    </row>
    <row r="12" spans="1:3" ht="29.25" customHeight="1" x14ac:dyDescent="0.2">
      <c r="A12" s="9">
        <v>903</v>
      </c>
      <c r="B12" s="10" t="s">
        <v>10</v>
      </c>
      <c r="C12" s="7">
        <f>C13</f>
        <v>9522419240.0499992</v>
      </c>
    </row>
    <row r="13" spans="1:3" ht="38.25" customHeight="1" x14ac:dyDescent="0.2">
      <c r="A13" s="11"/>
      <c r="B13" s="12" t="s">
        <v>11</v>
      </c>
      <c r="C13" s="8">
        <v>9522419240.0499992</v>
      </c>
    </row>
    <row r="14" spans="1:3" ht="36" customHeight="1" x14ac:dyDescent="0.2">
      <c r="A14" s="9">
        <v>904</v>
      </c>
      <c r="B14" s="10" t="s">
        <v>12</v>
      </c>
      <c r="C14" s="7">
        <f>C15+C16</f>
        <v>19025682.190000001</v>
      </c>
    </row>
    <row r="15" spans="1:3" ht="53.25" customHeight="1" x14ac:dyDescent="0.2">
      <c r="A15" s="11"/>
      <c r="B15" s="12" t="s">
        <v>23</v>
      </c>
      <c r="C15" s="8">
        <v>3105682.19</v>
      </c>
    </row>
    <row r="16" spans="1:3" ht="53.25" customHeight="1" x14ac:dyDescent="0.2">
      <c r="A16" s="11"/>
      <c r="B16" s="12" t="s">
        <v>13</v>
      </c>
      <c r="C16" s="8">
        <v>15920000</v>
      </c>
    </row>
    <row r="17" spans="1:4" ht="39.75" customHeight="1" x14ac:dyDescent="0.2">
      <c r="A17" s="9">
        <v>905</v>
      </c>
      <c r="B17" s="10" t="s">
        <v>14</v>
      </c>
      <c r="C17" s="7">
        <f>C18+C19+C20</f>
        <v>107045458.01000001</v>
      </c>
    </row>
    <row r="18" spans="1:4" ht="57" customHeight="1" x14ac:dyDescent="0.2">
      <c r="A18" s="11"/>
      <c r="B18" s="12" t="s">
        <v>15</v>
      </c>
      <c r="C18" s="8">
        <v>102165458.01000001</v>
      </c>
    </row>
    <row r="19" spans="1:4" ht="39" customHeight="1" x14ac:dyDescent="0.2">
      <c r="A19" s="11"/>
      <c r="B19" s="12" t="s">
        <v>27</v>
      </c>
      <c r="C19" s="8">
        <v>4840000</v>
      </c>
    </row>
    <row r="20" spans="1:4" ht="39" customHeight="1" x14ac:dyDescent="0.2">
      <c r="A20" s="11"/>
      <c r="B20" s="12" t="s">
        <v>24</v>
      </c>
      <c r="C20" s="8">
        <v>40000</v>
      </c>
    </row>
    <row r="21" spans="1:4" ht="29.25" customHeight="1" x14ac:dyDescent="0.2">
      <c r="A21" s="9">
        <v>906</v>
      </c>
      <c r="B21" s="10" t="s">
        <v>3</v>
      </c>
      <c r="C21" s="7">
        <f>C22</f>
        <v>1915366181</v>
      </c>
    </row>
    <row r="22" spans="1:4" ht="49.5" customHeight="1" x14ac:dyDescent="0.2">
      <c r="A22" s="11"/>
      <c r="B22" s="12" t="s">
        <v>34</v>
      </c>
      <c r="C22" s="8">
        <v>1915366181</v>
      </c>
    </row>
    <row r="23" spans="1:4" ht="36" customHeight="1" x14ac:dyDescent="0.2">
      <c r="A23" s="9">
        <v>909</v>
      </c>
      <c r="B23" s="10" t="s">
        <v>2</v>
      </c>
      <c r="C23" s="7">
        <f>C24</f>
        <v>6509820893.6700001</v>
      </c>
    </row>
    <row r="24" spans="1:4" ht="36" customHeight="1" x14ac:dyDescent="0.2">
      <c r="A24" s="11"/>
      <c r="B24" s="12" t="s">
        <v>24</v>
      </c>
      <c r="C24" s="8">
        <v>6509820893.6700001</v>
      </c>
    </row>
    <row r="25" spans="1:4" ht="26.25" customHeight="1" x14ac:dyDescent="0.2">
      <c r="A25" s="9">
        <v>920</v>
      </c>
      <c r="B25" s="10" t="s">
        <v>28</v>
      </c>
      <c r="C25" s="13">
        <f>C26+C27</f>
        <v>149663881.94</v>
      </c>
    </row>
    <row r="26" spans="1:4" ht="56.25" customHeight="1" x14ac:dyDescent="0.2">
      <c r="A26" s="11"/>
      <c r="B26" s="12" t="s">
        <v>29</v>
      </c>
      <c r="C26" s="8">
        <v>98460881.939999998</v>
      </c>
      <c r="D26" s="14"/>
    </row>
    <row r="27" spans="1:4" ht="66" customHeight="1" x14ac:dyDescent="0.2">
      <c r="A27" s="11"/>
      <c r="B27" s="12" t="s">
        <v>30</v>
      </c>
      <c r="C27" s="8">
        <v>51203000</v>
      </c>
      <c r="D27" s="15"/>
    </row>
    <row r="28" spans="1:4" ht="36" customHeight="1" x14ac:dyDescent="0.2">
      <c r="A28" s="9">
        <v>922</v>
      </c>
      <c r="B28" s="10" t="s">
        <v>16</v>
      </c>
      <c r="C28" s="7">
        <f>C29</f>
        <v>844473</v>
      </c>
    </row>
    <row r="29" spans="1:4" ht="51.75" customHeight="1" x14ac:dyDescent="0.2">
      <c r="A29" s="11"/>
      <c r="B29" s="12" t="s">
        <v>25</v>
      </c>
      <c r="C29" s="8">
        <v>844473</v>
      </c>
    </row>
    <row r="30" spans="1:4" ht="43.5" customHeight="1" x14ac:dyDescent="0.2">
      <c r="A30" s="9">
        <v>923</v>
      </c>
      <c r="B30" s="10" t="s">
        <v>17</v>
      </c>
      <c r="C30" s="7">
        <f>C31</f>
        <v>607706536.96000004</v>
      </c>
    </row>
    <row r="31" spans="1:4" ht="64.5" customHeight="1" x14ac:dyDescent="0.2">
      <c r="A31" s="11"/>
      <c r="B31" s="12" t="s">
        <v>35</v>
      </c>
      <c r="C31" s="8">
        <v>607706536.96000004</v>
      </c>
    </row>
    <row r="32" spans="1:4" ht="43.5" customHeight="1" x14ac:dyDescent="0.2">
      <c r="A32" s="9">
        <v>927</v>
      </c>
      <c r="B32" s="10" t="s">
        <v>18</v>
      </c>
      <c r="C32" s="7">
        <f>C33</f>
        <v>1880240880.5900002</v>
      </c>
    </row>
    <row r="33" spans="1:3" ht="31.5" customHeight="1" x14ac:dyDescent="0.2">
      <c r="A33" s="11"/>
      <c r="B33" s="12" t="s">
        <v>19</v>
      </c>
      <c r="C33" s="8">
        <v>1880240880.5900002</v>
      </c>
    </row>
    <row r="34" spans="1:3" ht="43.5" customHeight="1" x14ac:dyDescent="0.2">
      <c r="A34" s="9">
        <v>934</v>
      </c>
      <c r="B34" s="10" t="s">
        <v>20</v>
      </c>
      <c r="C34" s="7">
        <f>C35</f>
        <v>727038953.36000001</v>
      </c>
    </row>
    <row r="35" spans="1:3" ht="34.5" customHeight="1" x14ac:dyDescent="0.2">
      <c r="A35" s="11"/>
      <c r="B35" s="12" t="s">
        <v>21</v>
      </c>
      <c r="C35" s="8">
        <v>727038953.36000001</v>
      </c>
    </row>
    <row r="36" spans="1:3" ht="36" customHeight="1" x14ac:dyDescent="0.2">
      <c r="A36" s="9">
        <v>938</v>
      </c>
      <c r="B36" s="10" t="s">
        <v>1</v>
      </c>
      <c r="C36" s="7">
        <f>C37</f>
        <v>37171659.510000005</v>
      </c>
    </row>
    <row r="37" spans="1:3" ht="51" customHeight="1" x14ac:dyDescent="0.2">
      <c r="A37" s="11"/>
      <c r="B37" s="12" t="s">
        <v>22</v>
      </c>
      <c r="C37" s="8">
        <v>37171659.510000005</v>
      </c>
    </row>
    <row r="38" spans="1:3" ht="21.75" customHeight="1" x14ac:dyDescent="0.25">
      <c r="A38" s="16" t="s">
        <v>0</v>
      </c>
      <c r="B38" s="17"/>
      <c r="C38" s="7">
        <f>C8+C10+C12+C14+C17+C21+C23+C25+C28+C30+C32+C34+C36</f>
        <v>30021174485.109989</v>
      </c>
    </row>
    <row r="39" spans="1:3" ht="12.75" customHeight="1" x14ac:dyDescent="0.25">
      <c r="A39" s="2"/>
      <c r="B39" s="2"/>
      <c r="C39" s="2"/>
    </row>
  </sheetData>
  <mergeCells count="5">
    <mergeCell ref="A38:B38"/>
    <mergeCell ref="A5:C5"/>
    <mergeCell ref="A1:C1"/>
    <mergeCell ref="A2:C2"/>
    <mergeCell ref="A3:C3"/>
  </mergeCells>
  <printOptions horizontalCentered="1"/>
  <pageMargins left="0.59055118110236227" right="0.39370078740157483" top="0.78740157480314965" bottom="0.39370078740157483" header="0.39370078740157483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(СБР)_2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koltochenko</dc:creator>
  <cp:lastModifiedBy>user</cp:lastModifiedBy>
  <cp:lastPrinted>2013-06-13T13:10:44Z</cp:lastPrinted>
  <dcterms:created xsi:type="dcterms:W3CDTF">2012-04-16T07:00:36Z</dcterms:created>
  <dcterms:modified xsi:type="dcterms:W3CDTF">2013-07-08T05:23:08Z</dcterms:modified>
</cp:coreProperties>
</file>