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0" yWindow="1845" windowWidth="15765" windowHeight="12465"/>
  </bookViews>
  <sheets>
    <sheet name="Лист1" sheetId="1" r:id="rId1"/>
  </sheets>
  <definedNames>
    <definedName name="_xlnm.Print_Area" localSheetId="0">Лист1!$A$1:$F$20</definedName>
  </definedNames>
  <calcPr calcId="145621"/>
</workbook>
</file>

<file path=xl/calcChain.xml><?xml version="1.0" encoding="utf-8"?>
<calcChain xmlns="http://schemas.openxmlformats.org/spreadsheetml/2006/main">
  <c r="E18" i="1" l="1"/>
  <c r="F18" i="1" l="1"/>
  <c r="D17" i="1" l="1"/>
  <c r="D19" i="1" s="1"/>
  <c r="C17" i="1"/>
  <c r="C19" i="1" s="1"/>
  <c r="B17" i="1"/>
  <c r="B19" i="1" s="1"/>
  <c r="F17" i="1" l="1"/>
  <c r="F19" i="1" s="1"/>
  <c r="E17" i="1"/>
  <c r="E19" i="1" s="1"/>
</calcChain>
</file>

<file path=xl/sharedStrings.xml><?xml version="1.0" encoding="utf-8"?>
<sst xmlns="http://schemas.openxmlformats.org/spreadsheetml/2006/main" count="19" uniqueCount="19">
  <si>
    <t>о состоянии государственного долга</t>
  </si>
  <si>
    <t>Итого собственный долг</t>
  </si>
  <si>
    <t>Кредиты кредитных организаций</t>
  </si>
  <si>
    <t>Бюджетные  кредиты</t>
  </si>
  <si>
    <t>Государственные ценные бумаги *</t>
  </si>
  <si>
    <t>Всего государственный долг</t>
  </si>
  <si>
    <t>Наименование</t>
  </si>
  <si>
    <t>Государственные гарантии</t>
  </si>
  <si>
    <t xml:space="preserve">         * В соответствии с требованиями Бюджетного кодекса Российской Федерации суммы по государственным ценным бумагам указаны по номинальной стоимости.</t>
  </si>
  <si>
    <t>к Закону Ярославской области</t>
  </si>
  <si>
    <t>Отчет</t>
  </si>
  <si>
    <t xml:space="preserve">  за 2018  год</t>
  </si>
  <si>
    <t>Приложение 11</t>
  </si>
  <si>
    <t>Остаток на 01.01.2018
(руб.)</t>
  </si>
  <si>
    <t>Привлечено
(руб.)</t>
  </si>
  <si>
    <t xml:space="preserve">Погашено
(руб.) </t>
  </si>
  <si>
    <t>Остаток на 01.01.2019 (гр. 2 + гр. 3 - гр. 4)
(руб.)</t>
  </si>
  <si>
    <t>Изменение государственного долга  (гр. 5 - гр. 2)
(руб.)</t>
  </si>
  <si>
    <t>от 03.07.2019 № 35-з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</si>
</sst>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 Cyr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/>
    <xf numFmtId="4" fontId="1" fillId="0" borderId="1" xfId="0" applyNumberFormat="1" applyFont="1" applyBorder="1"/>
    <xf numFmtId="4" fontId="1" fillId="0" borderId="0" xfId="0" applyNumberFormat="1" applyFont="1"/>
    <xf numFmtId="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/>
    <xf numFmtId="0" fontId="8" fillId="0" borderId="0" xfId="0" applyFont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" fillId="0" borderId="3" xfId="0" applyFont="1" applyBorder="1" applyAlignment="1">
      <alignment horizontal="justify" wrapText="1"/>
    </xf>
    <xf numFmtId="0" fontId="0" fillId="0" borderId="3" xfId="0" applyBorder="1" applyAlignment="1">
      <alignment horizontal="justify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view="pageBreakPreview" zoomScaleNormal="100" zoomScaleSheetLayoutView="100" workbookViewId="0">
      <selection activeCell="C3" sqref="C3:F3"/>
    </sheetView>
  </sheetViews>
  <sheetFormatPr defaultRowHeight="15.75" x14ac:dyDescent="0.25"/>
  <cols>
    <col min="1" max="1" width="35.140625" style="2" customWidth="1"/>
    <col min="2" max="2" width="18.7109375" style="2" customWidth="1"/>
    <col min="3" max="3" width="19.140625" style="2" customWidth="1"/>
    <col min="4" max="4" width="18.42578125" style="2" customWidth="1"/>
    <col min="5" max="5" width="19.42578125" style="2" customWidth="1"/>
    <col min="6" max="6" width="20.85546875" style="2" customWidth="1"/>
    <col min="7" max="16384" width="9.140625" style="2"/>
  </cols>
  <sheetData>
    <row r="1" spans="1:9" ht="18" customHeight="1" x14ac:dyDescent="0.3">
      <c r="A1" s="10"/>
      <c r="B1" s="10"/>
      <c r="C1" s="23" t="s">
        <v>12</v>
      </c>
      <c r="D1" s="23"/>
      <c r="E1" s="23"/>
      <c r="F1" s="23"/>
      <c r="G1" s="21"/>
    </row>
    <row r="2" spans="1:9" ht="18.75" customHeight="1" x14ac:dyDescent="0.3">
      <c r="A2" s="10"/>
      <c r="B2" s="10"/>
      <c r="C2" s="24" t="s">
        <v>9</v>
      </c>
      <c r="D2" s="24"/>
      <c r="E2" s="24"/>
      <c r="F2" s="24"/>
      <c r="G2" s="22"/>
    </row>
    <row r="3" spans="1:9" ht="20.25" x14ac:dyDescent="0.3">
      <c r="A3" s="10"/>
      <c r="B3" s="10"/>
      <c r="C3" s="23" t="s">
        <v>18</v>
      </c>
      <c r="D3" s="23"/>
      <c r="E3" s="23"/>
      <c r="F3" s="23"/>
      <c r="G3" s="21"/>
    </row>
    <row r="4" spans="1:9" ht="9.75" customHeight="1" x14ac:dyDescent="0.3">
      <c r="A4" s="10"/>
      <c r="B4" s="10"/>
      <c r="C4" s="5"/>
      <c r="D4" s="5"/>
      <c r="E4" s="28"/>
      <c r="F4" s="29"/>
      <c r="G4" s="5"/>
    </row>
    <row r="5" spans="1:9" ht="14.25" customHeight="1" x14ac:dyDescent="0.3">
      <c r="A5" s="10"/>
      <c r="B5" s="10"/>
      <c r="C5" s="10"/>
      <c r="D5" s="10"/>
      <c r="E5" s="11"/>
      <c r="F5" s="12"/>
    </row>
    <row r="6" spans="1:9" ht="6.75" customHeight="1" x14ac:dyDescent="0.3">
      <c r="A6" s="10"/>
      <c r="B6" s="10"/>
      <c r="C6" s="10"/>
      <c r="D6" s="10"/>
      <c r="E6" s="10"/>
      <c r="F6" s="10"/>
    </row>
    <row r="7" spans="1:9" s="5" customFormat="1" ht="18.75" x14ac:dyDescent="0.3">
      <c r="A7" s="27" t="s">
        <v>10</v>
      </c>
      <c r="B7" s="27"/>
      <c r="C7" s="27"/>
      <c r="D7" s="27"/>
      <c r="E7" s="27"/>
      <c r="F7" s="27"/>
    </row>
    <row r="8" spans="1:9" ht="18.75" customHeight="1" x14ac:dyDescent="0.3">
      <c r="A8" s="27" t="s">
        <v>0</v>
      </c>
      <c r="B8" s="27"/>
      <c r="C8" s="27"/>
      <c r="D8" s="27"/>
      <c r="E8" s="27"/>
      <c r="F8" s="27"/>
    </row>
    <row r="9" spans="1:9" ht="18.75" customHeight="1" x14ac:dyDescent="0.3">
      <c r="A9" s="27" t="s">
        <v>11</v>
      </c>
      <c r="B9" s="27"/>
      <c r="C9" s="27"/>
      <c r="D9" s="27"/>
      <c r="E9" s="27"/>
      <c r="F9" s="27"/>
      <c r="G9" s="17"/>
      <c r="H9" s="17"/>
      <c r="I9" s="17"/>
    </row>
    <row r="10" spans="1:9" ht="18.75" customHeight="1" x14ac:dyDescent="0.3">
      <c r="A10" s="4"/>
      <c r="B10" s="4"/>
      <c r="C10" s="4"/>
      <c r="D10" s="4"/>
      <c r="E10" s="4"/>
      <c r="F10" s="4"/>
    </row>
    <row r="11" spans="1:9" x14ac:dyDescent="0.25">
      <c r="F11" s="18"/>
    </row>
    <row r="12" spans="1:9" ht="64.5" customHeight="1" x14ac:dyDescent="0.25">
      <c r="A12" s="20" t="s">
        <v>6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</row>
    <row r="13" spans="1:9" ht="15.75" customHeight="1" x14ac:dyDescent="0.25">
      <c r="A13" s="1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</row>
    <row r="14" spans="1:9" ht="21.75" customHeight="1" x14ac:dyDescent="0.25">
      <c r="A14" s="19" t="s">
        <v>2</v>
      </c>
      <c r="B14" s="14">
        <v>1671750000</v>
      </c>
      <c r="C14" s="14">
        <v>21411750000</v>
      </c>
      <c r="D14" s="14">
        <v>19427916000</v>
      </c>
      <c r="E14" s="6">
        <v>3655584000</v>
      </c>
      <c r="F14" s="6">
        <v>1983834000</v>
      </c>
      <c r="G14" s="7"/>
    </row>
    <row r="15" spans="1:9" ht="21" customHeight="1" x14ac:dyDescent="0.25">
      <c r="A15" s="19" t="s">
        <v>3</v>
      </c>
      <c r="B15" s="14">
        <v>15344244138.959999</v>
      </c>
      <c r="C15" s="15">
        <v>19218000000</v>
      </c>
      <c r="D15" s="14">
        <v>19943834100</v>
      </c>
      <c r="E15" s="6">
        <v>14618410038.959999</v>
      </c>
      <c r="F15" s="6">
        <v>-725834100</v>
      </c>
      <c r="G15" s="7"/>
    </row>
    <row r="16" spans="1:9" ht="21" customHeight="1" x14ac:dyDescent="0.25">
      <c r="A16" s="19" t="s">
        <v>4</v>
      </c>
      <c r="B16" s="14">
        <v>19150000000</v>
      </c>
      <c r="C16" s="14">
        <v>3000000000</v>
      </c>
      <c r="D16" s="14">
        <v>3250000000</v>
      </c>
      <c r="E16" s="6">
        <v>18900000000</v>
      </c>
      <c r="F16" s="6">
        <v>-250000000</v>
      </c>
      <c r="G16" s="7"/>
    </row>
    <row r="17" spans="1:7" ht="19.5" customHeight="1" x14ac:dyDescent="0.25">
      <c r="A17" s="9" t="s">
        <v>1</v>
      </c>
      <c r="B17" s="16">
        <f>SUM(B14:B16)</f>
        <v>36165994138.959999</v>
      </c>
      <c r="C17" s="16">
        <f>SUM(C14:C16)</f>
        <v>43629750000</v>
      </c>
      <c r="D17" s="16">
        <f>SUM(D14:D16)</f>
        <v>42621750100</v>
      </c>
      <c r="E17" s="8">
        <f>SUM(E14:E16)</f>
        <v>37173994038.959999</v>
      </c>
      <c r="F17" s="8">
        <f>SUM(F14:F16)</f>
        <v>1007999900</v>
      </c>
      <c r="G17" s="7"/>
    </row>
    <row r="18" spans="1:7" ht="21" customHeight="1" x14ac:dyDescent="0.25">
      <c r="A18" s="19" t="s">
        <v>7</v>
      </c>
      <c r="B18" s="14">
        <v>0</v>
      </c>
      <c r="C18" s="14">
        <v>0</v>
      </c>
      <c r="D18" s="14">
        <v>0</v>
      </c>
      <c r="E18" s="6">
        <f t="shared" ref="E18" si="0">B18+C18-D18</f>
        <v>0</v>
      </c>
      <c r="F18" s="6">
        <f t="shared" ref="F18" si="1">E18-B18</f>
        <v>0</v>
      </c>
      <c r="G18" s="7"/>
    </row>
    <row r="19" spans="1:7" x14ac:dyDescent="0.25">
      <c r="A19" s="9" t="s">
        <v>5</v>
      </c>
      <c r="B19" s="16">
        <f>B17+B18</f>
        <v>36165994138.959999</v>
      </c>
      <c r="C19" s="16">
        <f t="shared" ref="C19:F19" si="2">C17+C18</f>
        <v>43629750000</v>
      </c>
      <c r="D19" s="16">
        <f t="shared" si="2"/>
        <v>42621750100</v>
      </c>
      <c r="E19" s="16">
        <f t="shared" si="2"/>
        <v>37173994038.959999</v>
      </c>
      <c r="F19" s="16">
        <f t="shared" si="2"/>
        <v>1007999900</v>
      </c>
    </row>
    <row r="20" spans="1:7" ht="37.5" customHeight="1" x14ac:dyDescent="0.25">
      <c r="A20" s="25" t="s">
        <v>8</v>
      </c>
      <c r="B20" s="26"/>
      <c r="C20" s="26"/>
      <c r="D20" s="26"/>
      <c r="E20" s="26"/>
      <c r="F20" s="26"/>
    </row>
    <row r="21" spans="1:7" x14ac:dyDescent="0.25">
      <c r="A21" s="1"/>
    </row>
    <row r="23" spans="1:7" x14ac:dyDescent="0.25">
      <c r="A23" s="1"/>
    </row>
  </sheetData>
  <mergeCells count="8">
    <mergeCell ref="C1:F1"/>
    <mergeCell ref="C2:F2"/>
    <mergeCell ref="C3:F3"/>
    <mergeCell ref="A20:F20"/>
    <mergeCell ref="A9:F9"/>
    <mergeCell ref="E4:F4"/>
    <mergeCell ref="A7:F7"/>
    <mergeCell ref="A8:F8"/>
  </mergeCells>
  <phoneticPr fontId="4" type="noConversion"/>
  <pageMargins left="0.78740157480314965" right="0.78740157480314965" top="1.3779527559055118" bottom="0.19685039370078741" header="0.98425196850393704" footer="0.11811023622047245"/>
  <pageSetup paperSize="9" orientation="landscape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user</cp:lastModifiedBy>
  <cp:lastPrinted>2019-06-20T12:23:32Z</cp:lastPrinted>
  <dcterms:created xsi:type="dcterms:W3CDTF">2004-04-02T05:30:37Z</dcterms:created>
  <dcterms:modified xsi:type="dcterms:W3CDTF">2019-07-04T07:15:45Z</dcterms:modified>
</cp:coreProperties>
</file>