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прил.7!$9:$9</definedName>
    <definedName name="_xlnm.Print_Area" localSheetId="0">прил.7!$A$1:$B$377</definedName>
  </definedNames>
  <calcPr calcId="125725"/>
</workbook>
</file>

<file path=xl/calcChain.xml><?xml version="1.0" encoding="utf-8"?>
<calcChain xmlns="http://schemas.openxmlformats.org/spreadsheetml/2006/main">
  <c r="B375" i="1"/>
  <c r="B373"/>
  <c r="B369"/>
  <c r="B365"/>
  <c r="B357"/>
  <c r="B289"/>
  <c r="B341" l="1"/>
  <c r="B293"/>
  <c r="B177"/>
  <c r="B306" l="1"/>
  <c r="B299"/>
  <c r="B205"/>
  <c r="B139"/>
  <c r="B107"/>
  <c r="B355"/>
  <c r="B352"/>
  <c r="B349"/>
  <c r="B324"/>
  <c r="B322"/>
  <c r="B268"/>
  <c r="B247"/>
  <c r="B226"/>
  <c r="B184"/>
  <c r="B157"/>
  <c r="B120"/>
  <c r="B97"/>
  <c r="B76"/>
  <c r="B55"/>
  <c r="B34"/>
  <c r="B20"/>
  <c r="B10"/>
  <c r="B377" l="1"/>
</calcChain>
</file>

<file path=xl/sharedStrings.xml><?xml version="1.0" encoding="utf-8"?>
<sst xmlns="http://schemas.openxmlformats.org/spreadsheetml/2006/main" count="374" uniqueCount="58">
  <si>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</si>
  <si>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</si>
  <si>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</si>
  <si>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</si>
  <si>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</si>
  <si>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</si>
  <si>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</si>
  <si>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</si>
  <si>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</si>
  <si>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</si>
  <si>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</si>
  <si>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</si>
  <si>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</si>
  <si>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</si>
  <si>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</si>
  <si>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</si>
  <si>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</si>
  <si>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</si>
  <si>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</si>
  <si>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</si>
  <si>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</si>
  <si>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>1. Субсидия на проведение мероприятий по развитию газификации и водоснабжения  в сельской местности в рамках областной целевой программы "Социальное развитие села до 2012 года"</t>
  </si>
  <si>
    <t>ВСЕГО</t>
  </si>
  <si>
    <t>2. Субсидия на проведение мероприятий по улучшению жилищных условий граждан Российской Федерации, проживающих в сельской местности,  в рамках  областной целевой программы "Социальное развитие села                                                    до 2012 года"</t>
  </si>
  <si>
    <t xml:space="preserve">Исполнено      (тыс. руб.) </t>
  </si>
  <si>
    <t xml:space="preserve">Исполнение субсидий бюджетам муниципальных районов                                                (городских округов) Ярославской области                                                                                            на реализацию областных целевых программ                                                                                   за 2010 год </t>
  </si>
  <si>
    <t xml:space="preserve">                                                         от ______________ № ______</t>
  </si>
  <si>
    <t xml:space="preserve">                                                         Приложение 10</t>
  </si>
  <si>
    <t xml:space="preserve">                                                         к Закону Ярославской области</t>
  </si>
  <si>
    <t xml:space="preserve">3. Субсидия на реализацию областной целевой программы  "Государственная поддержка молодых семей Ярославской области в приобретении (строительстве) жилья"  </t>
  </si>
  <si>
    <t>4. Субсидия на реализацию подпрограммы "Отдых, оздоровление и занятость детей" областной целевой программы "Семья и дети"  в части оздоровления и отдыха детей</t>
  </si>
  <si>
    <t>5. Субсидия на реализацию подпрограммы "Отдых, оздоровление и занятость детей" областной целевой программы "Семья и дети"  в части организации временной занятости детей 14-17 лет в каникулярное время, создания системы информирования детей о возможностях трудоустройства, организации и проведения профильных лагерей</t>
  </si>
  <si>
    <t>6. Субсидия на реализацию областной целевой программы  "Обеспечение доступности дошкольного образования в Ярославской области"</t>
  </si>
  <si>
    <t>7. 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</si>
  <si>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8. Субсидия на реализацию областной целевой программы "Модернизация объектов коммунальной инфраструктуры Ярославской области" в части мероприятий по газификации и теплоснабжению</t>
  </si>
  <si>
    <t>9. 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</si>
  <si>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 xml:space="preserve">10. Субсидия на реализацию областной целевой программы "Чистая вода Ярославской области" </t>
  </si>
  <si>
    <t>11. Субсидия на реализацию областной целевой программы "Модернизация объектов коммунальной инфраструктуры Ярославской области"  в части  мероприятий по переселению граждан из жилищного фонда, признанного непригодным для проживания, и (или) жилищного фонда с высоким уровнем износа (более 70 процентов)</t>
  </si>
  <si>
    <t xml:space="preserve">12.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</si>
  <si>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 xml:space="preserve">13. Субсидия на проведение мероприятий  по повышению энергоэффективности  в муниципальных районах (городских округах) в рамках областной целевой программы "Энергосбережение и повышение энергоэффективности в Ярославской области" </t>
  </si>
  <si>
    <r>
      <t>14. Субсидия на реализацию подпрограмм  "Семья", "Дети-сироты", "Дети-инвалиды", "Одаренные дети" областной</t>
    </r>
    <r>
      <rPr>
        <b/>
        <sz val="12"/>
        <color indexed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</rPr>
      <t>целевой программы  "Семья и дети"</t>
    </r>
  </si>
  <si>
    <t>15. Субсидия на реализацию областной целевой программы  "Профилактика правонарушений в Ярославской области"</t>
  </si>
  <si>
    <t>16. Субсидия на реализацию подпрограммы "Отдых, оздоровление и занятость детей" областной целевой программы "Семья и дети"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</si>
  <si>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 xml:space="preserve">17. Субсидия на реализацию областной целевой программы "Развитие материально-технической базы учреждений здравоохранения Ярославской области" </t>
  </si>
  <si>
    <t>18. Субсидия муниципальным образованиям на реформирование муниципальных финансов</t>
  </si>
  <si>
    <t>19. Субсидия на проведение мероприятий по развитию газификации и водоснабжения  в сельской местности в рамках областной целевой программы "Развитие агропромышленного комплекса и сельских территорий Ярославской области"</t>
  </si>
  <si>
    <t>20. Субсидия на проведение мероприятий по улучшению жилищных условий граждан Российской Федерации, проживающих в сельской местности,  в рамках  областной целевой программы "Развитие агропромышленного комплекса и сельских территорий Ярославской области"</t>
  </si>
  <si>
    <t>21. Субсидии на строительство объектов льнопереработки в рамках областной целевой программы "Развитие агропромышленного комплекса и сельских территорий Ярославской области"</t>
  </si>
  <si>
    <t>22. Субсидия на реализацию муниципальных программ развития субъектов малого и среднего  предпринимательства в рамках областной целевой программы развития субъектов малого и среднего предпринимательства Ярославской области на 2010-2012 годы</t>
  </si>
  <si>
    <t xml:space="preserve">23. Субсидия на реализацию областной целевой программы "Обеспечение муниципальных районов Ярославской области документами территориального планирования" </t>
  </si>
  <si>
    <t>24. Субсидия на реализацию областной целевой программы "Улучшение условий проживания отдельных категорий граждан"</t>
  </si>
  <si>
    <t xml:space="preserve">25. Субсидия на реализацию областной целевой программы "Берегоукрепление" </t>
  </si>
  <si>
    <t>26. Субсидия на реализацию областной целевой программы "Развитие материально-технической базы физической культуры и спорта Ярославской области"</t>
  </si>
  <si>
    <t>27. Субсидия на обеспечение мерприятий по переселению граждан из аварийного жилищного фонда за счет средств областного бюджета</t>
  </si>
  <si>
    <t>28. Субсидия на обеспечение мерприятий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</si>
  <si>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29. Субсидия на реализацию муниципальных программ развития субъектов малого и среднего  предпринимательства, 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на 2010-2012 годы</t>
  </si>
  <si>
    <t>30. Субсидия на реализацию областной целевой программы "Развитие материально-технической базы учреждений культуры Ярославской области"</t>
  </si>
  <si>
    <t xml:space="preserve">31. Субсидия на реализацию областной целевой программы "Комплексный инвестиционный план модернизации городского поселения Гаврилов-Ям" в части мероприятий по реконструкции коммунальной инфраструктуры в целях реализации инвестиционного проекта по созданию промышленного парка "Гаврилов-Ям" 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</si>
</sst>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;[Red]\-#,##0;0"/>
    <numFmt numFmtId="166" formatCode="#,##0_ ;\-#,##0\ "/>
  </numFmts>
  <fonts count="13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1" fillId="0" borderId="0"/>
    <xf numFmtId="0" fontId="1" fillId="0" borderId="0"/>
  </cellStyleXfs>
  <cellXfs count="51">
    <xf numFmtId="0" fontId="0" fillId="0" borderId="0" xfId="0"/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2" borderId="0" xfId="0" applyFont="1" applyFill="1"/>
    <xf numFmtId="0" fontId="7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/>
    <xf numFmtId="0" fontId="6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3" fillId="0" borderId="1" xfId="0" applyFont="1" applyFill="1" applyBorder="1"/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/>
    </xf>
    <xf numFmtId="0" fontId="4" fillId="0" borderId="0" xfId="0" applyFont="1" applyFill="1" applyAlignment="1"/>
    <xf numFmtId="49" fontId="7" fillId="0" borderId="1" xfId="0" applyNumberFormat="1" applyFont="1" applyFill="1" applyBorder="1" applyAlignment="1">
      <alignment horizontal="left" wrapText="1"/>
    </xf>
    <xf numFmtId="0" fontId="8" fillId="0" borderId="0" xfId="0" applyFont="1" applyFill="1" applyAlignment="1"/>
    <xf numFmtId="1" fontId="6" fillId="0" borderId="1" xfId="1" applyNumberFormat="1" applyFont="1" applyFill="1" applyBorder="1" applyAlignment="1">
      <alignment wrapText="1"/>
    </xf>
    <xf numFmtId="1" fontId="10" fillId="0" borderId="1" xfId="1" applyNumberFormat="1" applyFont="1" applyFill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10" fillId="0" borderId="1" xfId="1" applyNumberFormat="1" applyFont="1" applyFill="1" applyBorder="1" applyAlignment="1">
      <alignment horizontal="right" wrapText="1"/>
    </xf>
    <xf numFmtId="164" fontId="7" fillId="0" borderId="1" xfId="1" applyNumberFormat="1" applyFont="1" applyFill="1" applyBorder="1" applyAlignment="1">
      <alignment horizontal="right" wrapText="1"/>
    </xf>
    <xf numFmtId="165" fontId="12" fillId="0" borderId="1" xfId="2" applyNumberFormat="1" applyFont="1" applyFill="1" applyBorder="1" applyAlignment="1" applyProtection="1">
      <protection hidden="1"/>
    </xf>
    <xf numFmtId="0" fontId="6" fillId="0" borderId="4" xfId="0" applyFont="1" applyFill="1" applyBorder="1" applyAlignment="1">
      <alignment wrapText="1"/>
    </xf>
    <xf numFmtId="0" fontId="12" fillId="0" borderId="1" xfId="2" applyNumberFormat="1" applyFont="1" applyFill="1" applyBorder="1" applyAlignment="1" applyProtection="1">
      <alignment wrapText="1"/>
      <protection hidden="1"/>
    </xf>
    <xf numFmtId="164" fontId="6" fillId="0" borderId="4" xfId="1" applyNumberFormat="1" applyFont="1" applyFill="1" applyBorder="1" applyAlignment="1">
      <alignment horizontal="right" wrapText="1"/>
    </xf>
    <xf numFmtId="165" fontId="12" fillId="0" borderId="3" xfId="2" applyNumberFormat="1" applyFont="1" applyFill="1" applyBorder="1" applyAlignment="1" applyProtection="1">
      <protection hidden="1"/>
    </xf>
    <xf numFmtId="0" fontId="3" fillId="0" borderId="4" xfId="0" applyFont="1" applyFill="1" applyBorder="1" applyAlignment="1"/>
    <xf numFmtId="165" fontId="12" fillId="0" borderId="4" xfId="2" applyNumberFormat="1" applyFont="1" applyFill="1" applyBorder="1" applyAlignment="1" applyProtection="1">
      <protection hidden="1"/>
    </xf>
    <xf numFmtId="166" fontId="10" fillId="0" borderId="1" xfId="1" applyNumberFormat="1" applyFont="1" applyFill="1" applyBorder="1" applyAlignment="1">
      <alignment horizontal="right" wrapText="1"/>
    </xf>
    <xf numFmtId="166" fontId="6" fillId="0" borderId="1" xfId="1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vertical="center" wrapText="1"/>
    </xf>
    <xf numFmtId="49" fontId="10" fillId="0" borderId="1" xfId="1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3" fillId="0" borderId="3" xfId="0" applyFont="1" applyFill="1" applyBorder="1" applyAlignment="1"/>
    <xf numFmtId="0" fontId="12" fillId="0" borderId="3" xfId="2" applyNumberFormat="1" applyFont="1" applyFill="1" applyBorder="1" applyAlignment="1" applyProtection="1">
      <alignment wrapText="1"/>
      <protection hidden="1"/>
    </xf>
    <xf numFmtId="0" fontId="3" fillId="2" borderId="4" xfId="0" applyFont="1" applyFill="1" applyBorder="1" applyAlignment="1"/>
    <xf numFmtId="0" fontId="3" fillId="0" borderId="4" xfId="0" applyFont="1" applyFill="1" applyBorder="1"/>
    <xf numFmtId="0" fontId="3" fillId="0" borderId="5" xfId="0" applyFont="1" applyFill="1" applyBorder="1"/>
    <xf numFmtId="49" fontId="10" fillId="0" borderId="3" xfId="0" applyNumberFormat="1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left" vertical="top"/>
    </xf>
    <xf numFmtId="0" fontId="7" fillId="0" borderId="3" xfId="0" applyFont="1" applyFill="1" applyBorder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77"/>
  <sheetViews>
    <sheetView tabSelected="1" view="pageBreakPreview" topLeftCell="A371" zoomScaleNormal="100" zoomScaleSheetLayoutView="100" workbookViewId="0">
      <selection activeCell="A376" sqref="A376"/>
    </sheetView>
  </sheetViews>
  <sheetFormatPr defaultRowHeight="12.75" outlineLevelRow="1"/>
  <cols>
    <col min="1" max="1" width="69.5" style="1" customWidth="1"/>
    <col min="2" max="2" width="14.33203125" style="1" customWidth="1"/>
    <col min="3" max="16384" width="9.33203125" style="1"/>
  </cols>
  <sheetData>
    <row r="1" spans="1:2" ht="15.75">
      <c r="A1" s="49" t="s">
        <v>27</v>
      </c>
      <c r="B1" s="49"/>
    </row>
    <row r="2" spans="1:2" ht="15.75">
      <c r="A2" s="49" t="s">
        <v>28</v>
      </c>
      <c r="B2" s="49"/>
    </row>
    <row r="3" spans="1:2" ht="15.75">
      <c r="A3" s="49" t="s">
        <v>26</v>
      </c>
      <c r="B3" s="49"/>
    </row>
    <row r="6" spans="1:2" ht="71.25" customHeight="1">
      <c r="A6" s="50" t="s">
        <v>25</v>
      </c>
      <c r="B6" s="50"/>
    </row>
    <row r="7" spans="1:2" ht="18.75" hidden="1" customHeight="1">
      <c r="A7" s="4"/>
    </row>
    <row r="8" spans="1:2" ht="18.75" customHeight="1">
      <c r="A8" s="4"/>
    </row>
    <row r="9" spans="1:2" ht="40.5" customHeight="1">
      <c r="A9" s="2" t="s">
        <v>0</v>
      </c>
      <c r="B9" s="3" t="s">
        <v>24</v>
      </c>
    </row>
    <row r="10" spans="1:2" ht="67.5" customHeight="1">
      <c r="A10" s="8" t="s">
        <v>21</v>
      </c>
      <c r="B10" s="22">
        <f>SUM(B11:B19)</f>
        <v>880</v>
      </c>
    </row>
    <row r="11" spans="1:2" ht="15.75">
      <c r="A11" s="41" t="s">
        <v>1</v>
      </c>
      <c r="B11" s="23">
        <v>880</v>
      </c>
    </row>
    <row r="12" spans="1:2" ht="15.75" hidden="1" outlineLevel="1">
      <c r="A12" s="7" t="s">
        <v>6</v>
      </c>
      <c r="B12" s="21"/>
    </row>
    <row r="13" spans="1:2" ht="15.75" hidden="1">
      <c r="A13" s="7" t="s">
        <v>9</v>
      </c>
      <c r="B13" s="21"/>
    </row>
    <row r="14" spans="1:2" ht="15.75" hidden="1" outlineLevel="1">
      <c r="A14" s="7" t="s">
        <v>10</v>
      </c>
      <c r="B14" s="21"/>
    </row>
    <row r="15" spans="1:2" ht="15.75" hidden="1" outlineLevel="1">
      <c r="A15" s="7" t="s">
        <v>17</v>
      </c>
      <c r="B15" s="21"/>
    </row>
    <row r="16" spans="1:2" ht="15.75" hidden="1" outlineLevel="1">
      <c r="A16" s="7" t="s">
        <v>11</v>
      </c>
      <c r="B16" s="21"/>
    </row>
    <row r="17" spans="1:2" ht="15.75" hidden="1">
      <c r="A17" s="7" t="s">
        <v>12</v>
      </c>
      <c r="B17" s="21"/>
    </row>
    <row r="18" spans="1:2" ht="15.75" hidden="1" outlineLevel="1">
      <c r="A18" s="7" t="s">
        <v>3</v>
      </c>
      <c r="B18" s="21"/>
    </row>
    <row r="19" spans="1:2" ht="15.75" hidden="1">
      <c r="A19" s="7" t="s">
        <v>16</v>
      </c>
      <c r="B19" s="21"/>
    </row>
    <row r="20" spans="1:2" ht="80.25" customHeight="1">
      <c r="A20" s="8" t="s">
        <v>23</v>
      </c>
      <c r="B20" s="22">
        <f>SUM(B21:B33)</f>
        <v>11937</v>
      </c>
    </row>
    <row r="21" spans="1:2" ht="15.75">
      <c r="A21" s="7" t="s">
        <v>1</v>
      </c>
      <c r="B21" s="23">
        <v>2411</v>
      </c>
    </row>
    <row r="22" spans="1:2" ht="15.75">
      <c r="A22" s="7" t="s">
        <v>2</v>
      </c>
      <c r="B22" s="23">
        <v>234</v>
      </c>
    </row>
    <row r="23" spans="1:2" ht="15.75">
      <c r="A23" s="7" t="s">
        <v>3</v>
      </c>
      <c r="B23" s="23">
        <v>394</v>
      </c>
    </row>
    <row r="24" spans="1:2" ht="15.75">
      <c r="A24" s="7" t="s">
        <v>4</v>
      </c>
      <c r="B24" s="23">
        <v>3456</v>
      </c>
    </row>
    <row r="25" spans="1:2" ht="15.75">
      <c r="A25" s="7" t="s">
        <v>5</v>
      </c>
      <c r="B25" s="23">
        <v>298</v>
      </c>
    </row>
    <row r="26" spans="1:2" ht="15.75">
      <c r="A26" s="7" t="s">
        <v>6</v>
      </c>
      <c r="B26" s="23">
        <v>400</v>
      </c>
    </row>
    <row r="27" spans="1:2" ht="15.75">
      <c r="A27" s="7" t="s">
        <v>8</v>
      </c>
      <c r="B27" s="23">
        <v>131</v>
      </c>
    </row>
    <row r="28" spans="1:2" ht="15.75">
      <c r="A28" s="7" t="s">
        <v>9</v>
      </c>
      <c r="B28" s="23">
        <v>341</v>
      </c>
    </row>
    <row r="29" spans="1:2" ht="15.75">
      <c r="A29" s="7" t="s">
        <v>10</v>
      </c>
      <c r="B29" s="23">
        <v>600</v>
      </c>
    </row>
    <row r="30" spans="1:2" ht="15.75">
      <c r="A30" s="7" t="s">
        <v>17</v>
      </c>
      <c r="B30" s="23">
        <v>458</v>
      </c>
    </row>
    <row r="31" spans="1:2" ht="15.75">
      <c r="A31" s="7" t="s">
        <v>12</v>
      </c>
      <c r="B31" s="23">
        <v>362</v>
      </c>
    </row>
    <row r="32" spans="1:2" ht="15.75">
      <c r="A32" s="7" t="s">
        <v>14</v>
      </c>
      <c r="B32" s="23">
        <v>400</v>
      </c>
    </row>
    <row r="33" spans="1:2" ht="15.75">
      <c r="A33" s="7" t="s">
        <v>16</v>
      </c>
      <c r="B33" s="23">
        <v>2452</v>
      </c>
    </row>
    <row r="34" spans="1:2" ht="50.25" customHeight="1">
      <c r="A34" s="36" t="s">
        <v>29</v>
      </c>
      <c r="B34" s="22">
        <f>SUM(B35:B54)</f>
        <v>89619</v>
      </c>
    </row>
    <row r="35" spans="1:2" ht="15.75">
      <c r="A35" s="7" t="s">
        <v>18</v>
      </c>
      <c r="B35" s="23">
        <v>67616</v>
      </c>
    </row>
    <row r="36" spans="1:2" ht="15.75">
      <c r="A36" s="7" t="s">
        <v>20</v>
      </c>
      <c r="B36" s="21">
        <v>5842</v>
      </c>
    </row>
    <row r="37" spans="1:2" ht="15.75" customHeight="1">
      <c r="A37" s="7" t="s">
        <v>1</v>
      </c>
      <c r="B37" s="21">
        <v>126</v>
      </c>
    </row>
    <row r="38" spans="1:2" ht="15.75">
      <c r="A38" s="7" t="s">
        <v>2</v>
      </c>
      <c r="B38" s="21">
        <v>383</v>
      </c>
    </row>
    <row r="39" spans="1:2" ht="15.75">
      <c r="A39" s="7" t="s">
        <v>19</v>
      </c>
      <c r="B39" s="21">
        <v>2062</v>
      </c>
    </row>
    <row r="40" spans="1:2" ht="15.75">
      <c r="A40" s="7" t="s">
        <v>3</v>
      </c>
      <c r="B40" s="21">
        <v>2576</v>
      </c>
    </row>
    <row r="41" spans="1:2" ht="15.75">
      <c r="A41" s="7" t="s">
        <v>4</v>
      </c>
      <c r="B41" s="21">
        <v>1111</v>
      </c>
    </row>
    <row r="42" spans="1:2" ht="15.75">
      <c r="A42" s="7" t="s">
        <v>5</v>
      </c>
      <c r="B42" s="21">
        <v>108</v>
      </c>
    </row>
    <row r="43" spans="1:2" ht="15.75">
      <c r="A43" s="7" t="s">
        <v>6</v>
      </c>
      <c r="B43" s="21">
        <v>542</v>
      </c>
    </row>
    <row r="44" spans="1:2" ht="15.75">
      <c r="A44" s="7" t="s">
        <v>7</v>
      </c>
      <c r="B44" s="21">
        <v>242</v>
      </c>
    </row>
    <row r="45" spans="1:2" ht="15.75">
      <c r="A45" s="7" t="s">
        <v>8</v>
      </c>
      <c r="B45" s="21">
        <v>697</v>
      </c>
    </row>
    <row r="46" spans="1:2" ht="15.75">
      <c r="A46" s="7" t="s">
        <v>9</v>
      </c>
      <c r="B46" s="21">
        <v>1526</v>
      </c>
    </row>
    <row r="47" spans="1:2" ht="15.75">
      <c r="A47" s="7" t="s">
        <v>10</v>
      </c>
      <c r="B47" s="21">
        <v>1470</v>
      </c>
    </row>
    <row r="48" spans="1:2" ht="15.75">
      <c r="A48" s="7" t="s">
        <v>17</v>
      </c>
      <c r="B48" s="21">
        <v>313</v>
      </c>
    </row>
    <row r="49" spans="1:2" ht="15.75">
      <c r="A49" s="7" t="s">
        <v>11</v>
      </c>
      <c r="B49" s="21">
        <v>133</v>
      </c>
    </row>
    <row r="50" spans="1:2" ht="15.75">
      <c r="A50" s="7" t="s">
        <v>12</v>
      </c>
      <c r="B50" s="21">
        <v>2176</v>
      </c>
    </row>
    <row r="51" spans="1:2" ht="15.75">
      <c r="A51" s="7" t="s">
        <v>13</v>
      </c>
      <c r="B51" s="21">
        <v>453</v>
      </c>
    </row>
    <row r="52" spans="1:2" ht="15.75">
      <c r="A52" s="7" t="s">
        <v>14</v>
      </c>
      <c r="B52" s="21">
        <v>665</v>
      </c>
    </row>
    <row r="53" spans="1:2" ht="15.75">
      <c r="A53" s="7" t="s">
        <v>15</v>
      </c>
      <c r="B53" s="21">
        <v>327</v>
      </c>
    </row>
    <row r="54" spans="1:2" ht="15.75">
      <c r="A54" s="7" t="s">
        <v>16</v>
      </c>
      <c r="B54" s="21">
        <v>1251</v>
      </c>
    </row>
    <row r="55" spans="1:2" ht="65.25" customHeight="1">
      <c r="A55" s="8" t="s">
        <v>30</v>
      </c>
      <c r="B55" s="33">
        <f>SUM(B56:B75)</f>
        <v>17493</v>
      </c>
    </row>
    <row r="56" spans="1:2" ht="15.75">
      <c r="A56" s="7" t="s">
        <v>18</v>
      </c>
      <c r="B56" s="23">
        <v>3216</v>
      </c>
    </row>
    <row r="57" spans="1:2" ht="15.75">
      <c r="A57" s="7" t="s">
        <v>20</v>
      </c>
      <c r="B57" s="23">
        <v>2747</v>
      </c>
    </row>
    <row r="58" spans="1:2" ht="15.75">
      <c r="A58" s="7" t="s">
        <v>1</v>
      </c>
      <c r="B58" s="23">
        <v>155</v>
      </c>
    </row>
    <row r="59" spans="1:2" ht="15.75">
      <c r="A59" s="7" t="s">
        <v>2</v>
      </c>
      <c r="B59" s="23">
        <v>1487</v>
      </c>
    </row>
    <row r="60" spans="1:2" ht="15.75">
      <c r="A60" s="7" t="s">
        <v>19</v>
      </c>
      <c r="B60" s="23">
        <v>841</v>
      </c>
    </row>
    <row r="61" spans="1:2" ht="15.75">
      <c r="A61" s="7" t="s">
        <v>3</v>
      </c>
      <c r="B61" s="23">
        <v>1837</v>
      </c>
    </row>
    <row r="62" spans="1:2" ht="15.75">
      <c r="A62" s="7" t="s">
        <v>4</v>
      </c>
      <c r="B62" s="23">
        <v>566</v>
      </c>
    </row>
    <row r="63" spans="1:2" ht="15.75">
      <c r="A63" s="7" t="s">
        <v>5</v>
      </c>
      <c r="B63" s="23">
        <v>190</v>
      </c>
    </row>
    <row r="64" spans="1:2" ht="15.75">
      <c r="A64" s="7" t="s">
        <v>6</v>
      </c>
      <c r="B64" s="23">
        <v>1041</v>
      </c>
    </row>
    <row r="65" spans="1:2" ht="15.75">
      <c r="A65" s="7" t="s">
        <v>7</v>
      </c>
      <c r="B65" s="23">
        <v>151</v>
      </c>
    </row>
    <row r="66" spans="1:2" ht="15.75">
      <c r="A66" s="7" t="s">
        <v>8</v>
      </c>
      <c r="B66" s="23">
        <v>215</v>
      </c>
    </row>
    <row r="67" spans="1:2" ht="15.75">
      <c r="A67" s="7" t="s">
        <v>9</v>
      </c>
      <c r="B67" s="23">
        <v>328</v>
      </c>
    </row>
    <row r="68" spans="1:2" ht="15.75">
      <c r="A68" s="7" t="s">
        <v>10</v>
      </c>
      <c r="B68" s="23">
        <v>174</v>
      </c>
    </row>
    <row r="69" spans="1:2" ht="15.75">
      <c r="A69" s="7" t="s">
        <v>17</v>
      </c>
      <c r="B69" s="23">
        <v>164</v>
      </c>
    </row>
    <row r="70" spans="1:2" ht="15.75">
      <c r="A70" s="7" t="s">
        <v>11</v>
      </c>
      <c r="B70" s="23">
        <v>180</v>
      </c>
    </row>
    <row r="71" spans="1:2" ht="15.75">
      <c r="A71" s="7" t="s">
        <v>12</v>
      </c>
      <c r="B71" s="23">
        <v>268</v>
      </c>
    </row>
    <row r="72" spans="1:2" ht="15.75">
      <c r="A72" s="7" t="s">
        <v>13</v>
      </c>
      <c r="B72" s="23">
        <v>400</v>
      </c>
    </row>
    <row r="73" spans="1:2" ht="15.75">
      <c r="A73" s="7" t="s">
        <v>14</v>
      </c>
      <c r="B73" s="23">
        <v>417</v>
      </c>
    </row>
    <row r="74" spans="1:2" ht="15.75">
      <c r="A74" s="7" t="s">
        <v>15</v>
      </c>
      <c r="B74" s="23">
        <v>449</v>
      </c>
    </row>
    <row r="75" spans="1:2" ht="15.75">
      <c r="A75" s="7" t="s">
        <v>16</v>
      </c>
      <c r="B75" s="23">
        <v>2667</v>
      </c>
    </row>
    <row r="76" spans="1:2" ht="110.25" customHeight="1">
      <c r="A76" s="8" t="s">
        <v>31</v>
      </c>
      <c r="B76" s="33">
        <f>SUM(B77:B96)</f>
        <v>49554</v>
      </c>
    </row>
    <row r="77" spans="1:2" ht="15.75">
      <c r="A77" s="7" t="s">
        <v>18</v>
      </c>
      <c r="B77" s="23">
        <v>3923</v>
      </c>
    </row>
    <row r="78" spans="1:2" ht="15.75">
      <c r="A78" s="7" t="s">
        <v>20</v>
      </c>
      <c r="B78" s="23">
        <v>6195</v>
      </c>
    </row>
    <row r="79" spans="1:2" ht="15.75">
      <c r="A79" s="7" t="s">
        <v>1</v>
      </c>
      <c r="B79" s="23">
        <v>2398</v>
      </c>
    </row>
    <row r="80" spans="1:2" ht="15.75">
      <c r="A80" s="7" t="s">
        <v>2</v>
      </c>
      <c r="B80" s="23">
        <v>3140</v>
      </c>
    </row>
    <row r="81" spans="1:2" ht="15.75">
      <c r="A81" s="7" t="s">
        <v>19</v>
      </c>
      <c r="B81" s="23">
        <v>2695</v>
      </c>
    </row>
    <row r="82" spans="1:2" ht="15.75">
      <c r="A82" s="7" t="s">
        <v>3</v>
      </c>
      <c r="B82" s="23">
        <v>3887</v>
      </c>
    </row>
    <row r="83" spans="1:2" ht="15.75">
      <c r="A83" s="7" t="s">
        <v>4</v>
      </c>
      <c r="B83" s="23">
        <v>3837</v>
      </c>
    </row>
    <row r="84" spans="1:2" ht="15.75">
      <c r="A84" s="7" t="s">
        <v>5</v>
      </c>
      <c r="B84" s="23">
        <v>1173</v>
      </c>
    </row>
    <row r="85" spans="1:2" ht="15.75">
      <c r="A85" s="7" t="s">
        <v>6</v>
      </c>
      <c r="B85" s="23">
        <v>1325</v>
      </c>
    </row>
    <row r="86" spans="1:2" ht="15.75">
      <c r="A86" s="7" t="s">
        <v>7</v>
      </c>
      <c r="B86" s="23">
        <v>1448</v>
      </c>
    </row>
    <row r="87" spans="1:2" ht="15.75">
      <c r="A87" s="7" t="s">
        <v>8</v>
      </c>
      <c r="B87" s="23">
        <v>3792</v>
      </c>
    </row>
    <row r="88" spans="1:2" ht="15.75">
      <c r="A88" s="7" t="s">
        <v>9</v>
      </c>
      <c r="B88" s="23">
        <v>2547</v>
      </c>
    </row>
    <row r="89" spans="1:2" ht="15.75">
      <c r="A89" s="7" t="s">
        <v>10</v>
      </c>
      <c r="B89" s="23">
        <v>1174</v>
      </c>
    </row>
    <row r="90" spans="1:2" ht="15.75">
      <c r="A90" s="7" t="s">
        <v>17</v>
      </c>
      <c r="B90" s="23">
        <v>1071</v>
      </c>
    </row>
    <row r="91" spans="1:2" ht="15.75">
      <c r="A91" s="7" t="s">
        <v>11</v>
      </c>
      <c r="B91" s="23">
        <v>753</v>
      </c>
    </row>
    <row r="92" spans="1:2" ht="15.75">
      <c r="A92" s="7" t="s">
        <v>12</v>
      </c>
      <c r="B92" s="23">
        <v>3837</v>
      </c>
    </row>
    <row r="93" spans="1:2" ht="15.75">
      <c r="A93" s="7" t="s">
        <v>13</v>
      </c>
      <c r="B93" s="23">
        <v>269</v>
      </c>
    </row>
    <row r="94" spans="1:2" ht="15.75">
      <c r="A94" s="7" t="s">
        <v>14</v>
      </c>
      <c r="B94" s="23">
        <v>2624</v>
      </c>
    </row>
    <row r="95" spans="1:2" ht="15.75">
      <c r="A95" s="7" t="s">
        <v>15</v>
      </c>
      <c r="B95" s="23">
        <v>1718</v>
      </c>
    </row>
    <row r="96" spans="1:2" ht="15.75">
      <c r="A96" s="7" t="s">
        <v>16</v>
      </c>
      <c r="B96" s="23">
        <v>1748</v>
      </c>
    </row>
    <row r="97" spans="1:2" ht="49.5" customHeight="1">
      <c r="A97" s="8" t="s">
        <v>32</v>
      </c>
      <c r="B97" s="22">
        <f>SUM(B98:B106)</f>
        <v>78250</v>
      </c>
    </row>
    <row r="98" spans="1:2" ht="15.75">
      <c r="A98" s="7" t="s">
        <v>18</v>
      </c>
      <c r="B98" s="23">
        <v>8780</v>
      </c>
    </row>
    <row r="99" spans="1:2" ht="15.75">
      <c r="A99" s="7" t="s">
        <v>20</v>
      </c>
      <c r="B99" s="23">
        <v>40550</v>
      </c>
    </row>
    <row r="100" spans="1:2" ht="15.75">
      <c r="A100" s="7" t="s">
        <v>1</v>
      </c>
      <c r="B100" s="23">
        <v>2700</v>
      </c>
    </row>
    <row r="101" spans="1:2" ht="15.75">
      <c r="A101" s="27" t="s">
        <v>2</v>
      </c>
      <c r="B101" s="25">
        <v>3500</v>
      </c>
    </row>
    <row r="102" spans="1:2" ht="15.75">
      <c r="A102" s="27" t="s">
        <v>19</v>
      </c>
      <c r="B102" s="25">
        <v>17000</v>
      </c>
    </row>
    <row r="103" spans="1:2" ht="15.75" customHeight="1">
      <c r="A103" s="27" t="s">
        <v>4</v>
      </c>
      <c r="B103" s="25">
        <v>3000</v>
      </c>
    </row>
    <row r="104" spans="1:2" ht="15.75">
      <c r="A104" s="27" t="s">
        <v>10</v>
      </c>
      <c r="B104" s="25">
        <v>400</v>
      </c>
    </row>
    <row r="105" spans="1:2" ht="15.75" customHeight="1">
      <c r="A105" s="27" t="s">
        <v>14</v>
      </c>
      <c r="B105" s="25">
        <v>1500</v>
      </c>
    </row>
    <row r="106" spans="1:2" ht="15.75" customHeight="1">
      <c r="A106" s="27" t="s">
        <v>16</v>
      </c>
      <c r="B106" s="25">
        <v>820</v>
      </c>
    </row>
    <row r="107" spans="1:2" customFormat="1" ht="93" customHeight="1">
      <c r="A107" s="26" t="s">
        <v>33</v>
      </c>
      <c r="B107" s="28">
        <f>SUM(B108:B119)</f>
        <v>1351</v>
      </c>
    </row>
    <row r="108" spans="1:2" customFormat="1" ht="14.25" customHeight="1">
      <c r="A108" s="7" t="s">
        <v>1</v>
      </c>
      <c r="B108" s="25">
        <v>130</v>
      </c>
    </row>
    <row r="109" spans="1:2" customFormat="1" ht="15.75">
      <c r="A109" s="27" t="s">
        <v>2</v>
      </c>
      <c r="B109" s="29">
        <v>68</v>
      </c>
    </row>
    <row r="110" spans="1:2" customFormat="1" ht="15.75">
      <c r="A110" s="27" t="s">
        <v>5</v>
      </c>
      <c r="B110" s="25">
        <v>140</v>
      </c>
    </row>
    <row r="111" spans="1:2" customFormat="1" ht="15.75">
      <c r="A111" s="27" t="s">
        <v>6</v>
      </c>
      <c r="B111" s="25">
        <v>90</v>
      </c>
    </row>
    <row r="112" spans="1:2" customFormat="1" ht="15.75">
      <c r="A112" s="27" t="s">
        <v>7</v>
      </c>
      <c r="B112" s="25">
        <v>110</v>
      </c>
    </row>
    <row r="113" spans="1:2" customFormat="1" ht="15.75">
      <c r="A113" s="27" t="s">
        <v>8</v>
      </c>
      <c r="B113" s="25">
        <v>90</v>
      </c>
    </row>
    <row r="114" spans="1:2" customFormat="1" ht="15.75">
      <c r="A114" s="27" t="s">
        <v>9</v>
      </c>
      <c r="B114" s="25">
        <v>130</v>
      </c>
    </row>
    <row r="115" spans="1:2" customFormat="1" ht="15.75">
      <c r="A115" s="27" t="s">
        <v>10</v>
      </c>
      <c r="B115" s="25">
        <v>134</v>
      </c>
    </row>
    <row r="116" spans="1:2" customFormat="1" ht="15.75">
      <c r="A116" s="27" t="s">
        <v>12</v>
      </c>
      <c r="B116" s="25">
        <v>100</v>
      </c>
    </row>
    <row r="117" spans="1:2" customFormat="1" ht="15.75">
      <c r="A117" s="27" t="s">
        <v>13</v>
      </c>
      <c r="B117" s="25">
        <v>140</v>
      </c>
    </row>
    <row r="118" spans="1:2" customFormat="1" ht="15.75">
      <c r="A118" s="27" t="s">
        <v>15</v>
      </c>
      <c r="B118" s="25">
        <v>100</v>
      </c>
    </row>
    <row r="119" spans="1:2" customFormat="1" ht="15.75">
      <c r="A119" s="27" t="s">
        <v>16</v>
      </c>
      <c r="B119" s="25">
        <v>119</v>
      </c>
    </row>
    <row r="120" spans="1:2" ht="63.75" customHeight="1">
      <c r="A120" s="8" t="s">
        <v>34</v>
      </c>
      <c r="B120" s="22">
        <f>SUM(B121:B138)</f>
        <v>252322</v>
      </c>
    </row>
    <row r="121" spans="1:2" ht="15.75">
      <c r="A121" s="7" t="s">
        <v>20</v>
      </c>
      <c r="B121" s="25">
        <v>28766</v>
      </c>
    </row>
    <row r="122" spans="1:2" ht="15.75">
      <c r="A122" s="30" t="s">
        <v>1</v>
      </c>
      <c r="B122" s="31">
        <v>79150</v>
      </c>
    </row>
    <row r="123" spans="1:2" ht="15.75">
      <c r="A123" s="27" t="s">
        <v>2</v>
      </c>
      <c r="B123" s="25">
        <v>23551</v>
      </c>
    </row>
    <row r="124" spans="1:2" ht="15.75">
      <c r="A124" s="27" t="s">
        <v>19</v>
      </c>
      <c r="B124" s="25">
        <v>6183</v>
      </c>
    </row>
    <row r="125" spans="1:2" ht="15.75">
      <c r="A125" s="27" t="s">
        <v>3</v>
      </c>
      <c r="B125" s="25">
        <v>9676</v>
      </c>
    </row>
    <row r="126" spans="1:2" ht="15.75">
      <c r="A126" s="27" t="s">
        <v>4</v>
      </c>
      <c r="B126" s="25">
        <v>34293</v>
      </c>
    </row>
    <row r="127" spans="1:2" ht="15.75">
      <c r="A127" s="27" t="s">
        <v>5</v>
      </c>
      <c r="B127" s="25">
        <v>3880</v>
      </c>
    </row>
    <row r="128" spans="1:2" ht="15.75">
      <c r="A128" s="27" t="s">
        <v>6</v>
      </c>
      <c r="B128" s="25">
        <v>2911</v>
      </c>
    </row>
    <row r="129" spans="1:2" ht="15.75">
      <c r="A129" s="27" t="s">
        <v>7</v>
      </c>
      <c r="B129" s="25">
        <v>2000</v>
      </c>
    </row>
    <row r="130" spans="1:2" ht="15.75">
      <c r="A130" s="27" t="s">
        <v>8</v>
      </c>
      <c r="B130" s="25">
        <v>6283</v>
      </c>
    </row>
    <row r="131" spans="1:2" ht="15.75">
      <c r="A131" s="27" t="s">
        <v>9</v>
      </c>
      <c r="B131" s="25">
        <v>5155</v>
      </c>
    </row>
    <row r="132" spans="1:2" ht="15.75">
      <c r="A132" s="27" t="s">
        <v>10</v>
      </c>
      <c r="B132" s="25">
        <v>11152</v>
      </c>
    </row>
    <row r="133" spans="1:2" ht="15.75">
      <c r="A133" s="27" t="s">
        <v>11</v>
      </c>
      <c r="B133" s="25">
        <v>3731</v>
      </c>
    </row>
    <row r="134" spans="1:2" ht="15.75">
      <c r="A134" s="27" t="s">
        <v>12</v>
      </c>
      <c r="B134" s="25">
        <v>3867</v>
      </c>
    </row>
    <row r="135" spans="1:2" ht="15.75">
      <c r="A135" s="27" t="s">
        <v>13</v>
      </c>
      <c r="B135" s="25">
        <v>2303</v>
      </c>
    </row>
    <row r="136" spans="1:2" ht="15.75">
      <c r="A136" s="27" t="s">
        <v>14</v>
      </c>
      <c r="B136" s="25">
        <v>15868</v>
      </c>
    </row>
    <row r="137" spans="1:2" ht="15.75">
      <c r="A137" s="27" t="s">
        <v>15</v>
      </c>
      <c r="B137" s="25">
        <v>888</v>
      </c>
    </row>
    <row r="138" spans="1:2" ht="15.75">
      <c r="A138" s="27" t="s">
        <v>16</v>
      </c>
      <c r="B138" s="25">
        <v>12665</v>
      </c>
    </row>
    <row r="139" spans="1:2" ht="96.75" customHeight="1">
      <c r="A139" s="8" t="s">
        <v>35</v>
      </c>
      <c r="B139" s="22">
        <f>SUM(B140:B156)</f>
        <v>3336</v>
      </c>
    </row>
    <row r="140" spans="1:2" ht="16.5" customHeight="1">
      <c r="A140" s="7" t="s">
        <v>1</v>
      </c>
      <c r="B140" s="21">
        <v>195</v>
      </c>
    </row>
    <row r="141" spans="1:2" ht="15.75" customHeight="1">
      <c r="A141" s="42" t="s">
        <v>2</v>
      </c>
      <c r="B141" s="29">
        <v>190</v>
      </c>
    </row>
    <row r="142" spans="1:2" ht="17.25" customHeight="1">
      <c r="A142" s="27" t="s">
        <v>3</v>
      </c>
      <c r="B142" s="25">
        <v>178</v>
      </c>
    </row>
    <row r="143" spans="1:2" ht="16.5" customHeight="1">
      <c r="A143" s="27" t="s">
        <v>4</v>
      </c>
      <c r="B143" s="25">
        <v>190</v>
      </c>
    </row>
    <row r="144" spans="1:2" ht="15" customHeight="1">
      <c r="A144" s="27" t="s">
        <v>5</v>
      </c>
      <c r="B144" s="25">
        <v>180</v>
      </c>
    </row>
    <row r="145" spans="1:2" ht="16.5" customHeight="1">
      <c r="A145" s="27" t="s">
        <v>6</v>
      </c>
      <c r="B145" s="25">
        <v>185</v>
      </c>
    </row>
    <row r="146" spans="1:2" ht="16.5" customHeight="1">
      <c r="A146" s="27" t="s">
        <v>7</v>
      </c>
      <c r="B146" s="25">
        <v>200</v>
      </c>
    </row>
    <row r="147" spans="1:2" ht="16.5" customHeight="1">
      <c r="A147" s="27" t="s">
        <v>8</v>
      </c>
      <c r="B147" s="25">
        <v>165</v>
      </c>
    </row>
    <row r="148" spans="1:2" ht="16.5" customHeight="1">
      <c r="A148" s="27" t="s">
        <v>9</v>
      </c>
      <c r="B148" s="25">
        <v>200</v>
      </c>
    </row>
    <row r="149" spans="1:2" ht="16.5" customHeight="1">
      <c r="A149" s="27" t="s">
        <v>10</v>
      </c>
      <c r="B149" s="25">
        <v>200</v>
      </c>
    </row>
    <row r="150" spans="1:2" ht="16.5" customHeight="1">
      <c r="A150" s="27" t="s">
        <v>17</v>
      </c>
      <c r="B150" s="25">
        <v>178</v>
      </c>
    </row>
    <row r="151" spans="1:2" ht="16.5" customHeight="1">
      <c r="A151" s="27" t="s">
        <v>11</v>
      </c>
      <c r="B151" s="25">
        <v>312</v>
      </c>
    </row>
    <row r="152" spans="1:2" ht="16.5" customHeight="1">
      <c r="A152" s="27" t="s">
        <v>12</v>
      </c>
      <c r="B152" s="25">
        <v>195</v>
      </c>
    </row>
    <row r="153" spans="1:2" ht="16.5" customHeight="1">
      <c r="A153" s="27" t="s">
        <v>13</v>
      </c>
      <c r="B153" s="25">
        <v>190</v>
      </c>
    </row>
    <row r="154" spans="1:2" ht="16.5" customHeight="1">
      <c r="A154" s="27" t="s">
        <v>14</v>
      </c>
      <c r="B154" s="25">
        <v>170</v>
      </c>
    </row>
    <row r="155" spans="1:2" ht="16.5" customHeight="1">
      <c r="A155" s="27" t="s">
        <v>15</v>
      </c>
      <c r="B155" s="25">
        <v>218</v>
      </c>
    </row>
    <row r="156" spans="1:2" ht="15.75">
      <c r="A156" s="27" t="s">
        <v>16</v>
      </c>
      <c r="B156" s="25">
        <v>190</v>
      </c>
    </row>
    <row r="157" spans="1:2" ht="35.25" customHeight="1">
      <c r="A157" s="9" t="s">
        <v>36</v>
      </c>
      <c r="B157" s="22">
        <f>SUM(B158:B176)</f>
        <v>110284</v>
      </c>
    </row>
    <row r="158" spans="1:2" ht="15.75">
      <c r="A158" s="7" t="s">
        <v>20</v>
      </c>
      <c r="B158" s="25">
        <v>7600</v>
      </c>
    </row>
    <row r="159" spans="1:2" ht="15.75">
      <c r="A159" s="7" t="s">
        <v>1</v>
      </c>
      <c r="B159" s="23">
        <v>10100</v>
      </c>
    </row>
    <row r="160" spans="1:2" ht="15.75">
      <c r="A160" s="7" t="s">
        <v>2</v>
      </c>
      <c r="B160" s="23">
        <v>8813</v>
      </c>
    </row>
    <row r="161" spans="1:2" ht="15.75">
      <c r="A161" s="7" t="s">
        <v>19</v>
      </c>
      <c r="B161" s="25">
        <v>2700</v>
      </c>
    </row>
    <row r="162" spans="1:2" ht="15.75">
      <c r="A162" s="7" t="s">
        <v>3</v>
      </c>
      <c r="B162" s="23">
        <v>6393</v>
      </c>
    </row>
    <row r="163" spans="1:2" ht="15.75">
      <c r="A163" s="7" t="s">
        <v>4</v>
      </c>
      <c r="B163" s="25">
        <v>684</v>
      </c>
    </row>
    <row r="164" spans="1:2" ht="15.75">
      <c r="A164" s="7" t="s">
        <v>5</v>
      </c>
      <c r="B164" s="23">
        <v>1669</v>
      </c>
    </row>
    <row r="165" spans="1:2" ht="15.75">
      <c r="A165" s="7" t="s">
        <v>6</v>
      </c>
      <c r="B165" s="23">
        <v>3611</v>
      </c>
    </row>
    <row r="166" spans="1:2" ht="15.75">
      <c r="A166" s="7" t="s">
        <v>7</v>
      </c>
      <c r="B166" s="25">
        <v>3461</v>
      </c>
    </row>
    <row r="167" spans="1:2" ht="15.75">
      <c r="A167" s="7" t="s">
        <v>8</v>
      </c>
      <c r="B167" s="23">
        <v>12376</v>
      </c>
    </row>
    <row r="168" spans="1:2" ht="15.75">
      <c r="A168" s="7" t="s">
        <v>9</v>
      </c>
      <c r="B168" s="23">
        <v>7429</v>
      </c>
    </row>
    <row r="169" spans="1:2" ht="15.75">
      <c r="A169" s="7" t="s">
        <v>10</v>
      </c>
      <c r="B169" s="23">
        <v>2997</v>
      </c>
    </row>
    <row r="170" spans="1:2" ht="15.75">
      <c r="A170" s="7" t="s">
        <v>17</v>
      </c>
      <c r="B170" s="23">
        <v>4509</v>
      </c>
    </row>
    <row r="171" spans="1:2" ht="15.75">
      <c r="A171" s="7" t="s">
        <v>11</v>
      </c>
      <c r="B171" s="25">
        <v>1454</v>
      </c>
    </row>
    <row r="172" spans="1:2" ht="15.75">
      <c r="A172" s="7" t="s">
        <v>12</v>
      </c>
      <c r="B172" s="23">
        <v>991</v>
      </c>
    </row>
    <row r="173" spans="1:2" ht="15.75">
      <c r="A173" s="7" t="s">
        <v>13</v>
      </c>
      <c r="B173" s="23">
        <v>19827</v>
      </c>
    </row>
    <row r="174" spans="1:2" ht="15.75">
      <c r="A174" s="7" t="s">
        <v>14</v>
      </c>
      <c r="B174" s="23">
        <v>6607</v>
      </c>
    </row>
    <row r="175" spans="1:2" ht="15.75">
      <c r="A175" s="7" t="s">
        <v>15</v>
      </c>
      <c r="B175" s="23">
        <v>2823</v>
      </c>
    </row>
    <row r="176" spans="1:2" ht="15.75">
      <c r="A176" s="7" t="s">
        <v>16</v>
      </c>
      <c r="B176" s="23">
        <v>6240</v>
      </c>
    </row>
    <row r="177" spans="1:2" ht="95.25" customHeight="1">
      <c r="A177" s="39" t="s">
        <v>37</v>
      </c>
      <c r="B177" s="33">
        <f>SUM(B178:B183)</f>
        <v>56075</v>
      </c>
    </row>
    <row r="178" spans="1:2" ht="15.75">
      <c r="A178" s="7" t="s">
        <v>20</v>
      </c>
      <c r="B178" s="23">
        <v>33903</v>
      </c>
    </row>
    <row r="179" spans="1:2" ht="15.75">
      <c r="A179" s="7" t="s">
        <v>1</v>
      </c>
      <c r="B179" s="23">
        <v>4741</v>
      </c>
    </row>
    <row r="180" spans="1:2" ht="15.75">
      <c r="A180" s="7" t="s">
        <v>3</v>
      </c>
      <c r="B180" s="32">
        <v>2263</v>
      </c>
    </row>
    <row r="181" spans="1:2" ht="15.75">
      <c r="A181" s="7" t="s">
        <v>5</v>
      </c>
      <c r="B181" s="32">
        <v>5846</v>
      </c>
    </row>
    <row r="182" spans="1:2" ht="15.75">
      <c r="A182" s="7" t="s">
        <v>17</v>
      </c>
      <c r="B182" s="23">
        <v>3892</v>
      </c>
    </row>
    <row r="183" spans="1:2" ht="15.75">
      <c r="A183" s="7" t="s">
        <v>11</v>
      </c>
      <c r="B183" s="23">
        <v>5430</v>
      </c>
    </row>
    <row r="184" spans="1:2" s="5" customFormat="1" ht="51" customHeight="1">
      <c r="A184" s="40" t="s">
        <v>38</v>
      </c>
      <c r="B184" s="22">
        <f>SUM(B185:B204)</f>
        <v>4249</v>
      </c>
    </row>
    <row r="185" spans="1:2" s="5" customFormat="1" ht="15.75">
      <c r="A185" s="43" t="s">
        <v>18</v>
      </c>
      <c r="B185" s="23">
        <v>900</v>
      </c>
    </row>
    <row r="186" spans="1:2" s="5" customFormat="1" ht="15.75">
      <c r="A186" s="11" t="s">
        <v>20</v>
      </c>
      <c r="B186" s="23">
        <v>352</v>
      </c>
    </row>
    <row r="187" spans="1:2" s="5" customFormat="1" ht="15.75">
      <c r="A187" s="11" t="s">
        <v>1</v>
      </c>
      <c r="B187" s="23">
        <v>186</v>
      </c>
    </row>
    <row r="188" spans="1:2" s="5" customFormat="1" ht="15.75">
      <c r="A188" s="11" t="s">
        <v>2</v>
      </c>
      <c r="B188" s="23">
        <v>284</v>
      </c>
    </row>
    <row r="189" spans="1:2" s="5" customFormat="1" ht="15.75">
      <c r="A189" s="11" t="s">
        <v>19</v>
      </c>
      <c r="B189" s="23">
        <v>78</v>
      </c>
    </row>
    <row r="190" spans="1:2" s="5" customFormat="1" ht="15.75">
      <c r="A190" s="11" t="s">
        <v>3</v>
      </c>
      <c r="B190" s="23">
        <v>343</v>
      </c>
    </row>
    <row r="191" spans="1:2" s="5" customFormat="1" ht="15.75">
      <c r="A191" s="11" t="s">
        <v>4</v>
      </c>
      <c r="B191" s="23">
        <v>238</v>
      </c>
    </row>
    <row r="192" spans="1:2" s="5" customFormat="1" ht="15.75">
      <c r="A192" s="11" t="s">
        <v>5</v>
      </c>
      <c r="B192" s="23">
        <v>85</v>
      </c>
    </row>
    <row r="193" spans="1:2" s="5" customFormat="1" ht="15.75">
      <c r="A193" s="11" t="s">
        <v>6</v>
      </c>
      <c r="B193" s="23">
        <v>128</v>
      </c>
    </row>
    <row r="194" spans="1:2" s="5" customFormat="1" ht="15.75">
      <c r="A194" s="11" t="s">
        <v>7</v>
      </c>
      <c r="B194" s="23">
        <v>40</v>
      </c>
    </row>
    <row r="195" spans="1:2" s="5" customFormat="1" ht="15.75">
      <c r="A195" s="11" t="s">
        <v>8</v>
      </c>
      <c r="B195" s="23">
        <v>186</v>
      </c>
    </row>
    <row r="196" spans="1:2" s="5" customFormat="1" ht="15.75">
      <c r="A196" s="11" t="s">
        <v>9</v>
      </c>
      <c r="B196" s="23">
        <v>193</v>
      </c>
    </row>
    <row r="197" spans="1:2" s="5" customFormat="1" ht="15.75">
      <c r="A197" s="11" t="s">
        <v>10</v>
      </c>
      <c r="B197" s="23">
        <v>126</v>
      </c>
    </row>
    <row r="198" spans="1:2" s="5" customFormat="1" ht="15.75">
      <c r="A198" s="11" t="s">
        <v>17</v>
      </c>
      <c r="B198" s="23">
        <v>108</v>
      </c>
    </row>
    <row r="199" spans="1:2" s="5" customFormat="1" ht="15.75">
      <c r="A199" s="11" t="s">
        <v>11</v>
      </c>
      <c r="B199" s="23">
        <v>147</v>
      </c>
    </row>
    <row r="200" spans="1:2" s="5" customFormat="1" ht="15.75">
      <c r="A200" s="11" t="s">
        <v>12</v>
      </c>
      <c r="B200" s="23">
        <v>118</v>
      </c>
    </row>
    <row r="201" spans="1:2" s="5" customFormat="1" ht="15.75">
      <c r="A201" s="11" t="s">
        <v>13</v>
      </c>
      <c r="B201" s="23">
        <v>137</v>
      </c>
    </row>
    <row r="202" spans="1:2" s="5" customFormat="1" ht="15.75">
      <c r="A202" s="11" t="s">
        <v>14</v>
      </c>
      <c r="B202" s="23">
        <v>179</v>
      </c>
    </row>
    <row r="203" spans="1:2" s="5" customFormat="1" ht="15.75">
      <c r="A203" s="11" t="s">
        <v>15</v>
      </c>
      <c r="B203" s="23">
        <v>157</v>
      </c>
    </row>
    <row r="204" spans="1:2" s="5" customFormat="1" ht="15.75">
      <c r="A204" s="11" t="s">
        <v>16</v>
      </c>
      <c r="B204" s="23">
        <v>264</v>
      </c>
    </row>
    <row r="205" spans="1:2" s="5" customFormat="1" ht="83.25" customHeight="1">
      <c r="A205" s="10" t="s">
        <v>39</v>
      </c>
      <c r="B205" s="22">
        <f>SUM(B206:B225)</f>
        <v>70726</v>
      </c>
    </row>
    <row r="206" spans="1:2" s="5" customFormat="1" ht="15.75">
      <c r="A206" s="11" t="s">
        <v>18</v>
      </c>
      <c r="B206" s="32">
        <v>2997</v>
      </c>
    </row>
    <row r="207" spans="1:2" s="5" customFormat="1" ht="15.75">
      <c r="A207" s="11" t="s">
        <v>20</v>
      </c>
      <c r="B207" s="23">
        <v>7650</v>
      </c>
    </row>
    <row r="208" spans="1:2" s="5" customFormat="1" ht="15.75">
      <c r="A208" s="11" t="s">
        <v>1</v>
      </c>
      <c r="B208" s="32">
        <v>2516</v>
      </c>
    </row>
    <row r="209" spans="1:2" s="5" customFormat="1" ht="15.75">
      <c r="A209" s="11" t="s">
        <v>2</v>
      </c>
      <c r="B209" s="23">
        <v>5864</v>
      </c>
    </row>
    <row r="210" spans="1:2" s="5" customFormat="1" ht="15.75">
      <c r="A210" s="11" t="s">
        <v>19</v>
      </c>
      <c r="B210" s="32">
        <v>2699</v>
      </c>
    </row>
    <row r="211" spans="1:2" s="5" customFormat="1" ht="15.75">
      <c r="A211" s="11" t="s">
        <v>3</v>
      </c>
      <c r="B211" s="23">
        <v>7538</v>
      </c>
    </row>
    <row r="212" spans="1:2" s="5" customFormat="1" ht="15.75">
      <c r="A212" s="11" t="s">
        <v>4</v>
      </c>
      <c r="B212" s="32">
        <v>11630</v>
      </c>
    </row>
    <row r="213" spans="1:2" s="5" customFormat="1" ht="15.75">
      <c r="A213" s="11" t="s">
        <v>5</v>
      </c>
      <c r="B213" s="32">
        <v>1604</v>
      </c>
    </row>
    <row r="214" spans="1:2" s="5" customFormat="1" ht="15.75">
      <c r="A214" s="11" t="s">
        <v>6</v>
      </c>
      <c r="B214" s="32">
        <v>1105</v>
      </c>
    </row>
    <row r="215" spans="1:2" s="5" customFormat="1" ht="15.75">
      <c r="A215" s="11" t="s">
        <v>7</v>
      </c>
      <c r="B215" s="32">
        <v>1034</v>
      </c>
    </row>
    <row r="216" spans="1:2" s="5" customFormat="1" ht="15.75">
      <c r="A216" s="11" t="s">
        <v>8</v>
      </c>
      <c r="B216" s="32">
        <v>2578</v>
      </c>
    </row>
    <row r="217" spans="1:2" s="5" customFormat="1" ht="15.75">
      <c r="A217" s="11" t="s">
        <v>9</v>
      </c>
      <c r="B217" s="23">
        <v>2761</v>
      </c>
    </row>
    <row r="218" spans="1:2" s="5" customFormat="1" ht="15.75">
      <c r="A218" s="11" t="s">
        <v>10</v>
      </c>
      <c r="B218" s="32">
        <v>1619</v>
      </c>
    </row>
    <row r="219" spans="1:2" s="5" customFormat="1" ht="15.75">
      <c r="A219" s="11" t="s">
        <v>17</v>
      </c>
      <c r="B219" s="32">
        <v>1330</v>
      </c>
    </row>
    <row r="220" spans="1:2" s="5" customFormat="1" ht="15.75">
      <c r="A220" s="11" t="s">
        <v>11</v>
      </c>
      <c r="B220" s="32">
        <v>2995</v>
      </c>
    </row>
    <row r="221" spans="1:2" s="5" customFormat="1" ht="15.75">
      <c r="A221" s="11" t="s">
        <v>12</v>
      </c>
      <c r="B221" s="32">
        <v>2471</v>
      </c>
    </row>
    <row r="222" spans="1:2" s="5" customFormat="1" ht="15.75">
      <c r="A222" s="11" t="s">
        <v>13</v>
      </c>
      <c r="B222" s="32">
        <v>1386</v>
      </c>
    </row>
    <row r="223" spans="1:2" s="5" customFormat="1" ht="15.75">
      <c r="A223" s="11" t="s">
        <v>14</v>
      </c>
      <c r="B223" s="23">
        <v>1742</v>
      </c>
    </row>
    <row r="224" spans="1:2" s="5" customFormat="1" ht="15.75">
      <c r="A224" s="11" t="s">
        <v>15</v>
      </c>
      <c r="B224" s="32">
        <v>302</v>
      </c>
    </row>
    <row r="225" spans="1:2" s="5" customFormat="1" ht="15.75">
      <c r="A225" s="11" t="s">
        <v>16</v>
      </c>
      <c r="B225" s="32">
        <v>8905</v>
      </c>
    </row>
    <row r="226" spans="1:2" ht="48" customHeight="1">
      <c r="A226" s="8" t="s">
        <v>40</v>
      </c>
      <c r="B226" s="22">
        <f>SUM(B227:B246)</f>
        <v>6815</v>
      </c>
    </row>
    <row r="227" spans="1:2" ht="15.75">
      <c r="A227" s="7" t="s">
        <v>18</v>
      </c>
      <c r="B227" s="23">
        <v>1326</v>
      </c>
    </row>
    <row r="228" spans="1:2" ht="15.75">
      <c r="A228" s="7" t="s">
        <v>20</v>
      </c>
      <c r="B228" s="23">
        <v>582</v>
      </c>
    </row>
    <row r="229" spans="1:2" ht="15.75">
      <c r="A229" s="7" t="s">
        <v>1</v>
      </c>
      <c r="B229" s="23">
        <v>315</v>
      </c>
    </row>
    <row r="230" spans="1:2" ht="15.75">
      <c r="A230" s="7" t="s">
        <v>2</v>
      </c>
      <c r="B230" s="23">
        <v>713</v>
      </c>
    </row>
    <row r="231" spans="1:2" ht="15.75">
      <c r="A231" s="7" t="s">
        <v>19</v>
      </c>
      <c r="B231" s="23">
        <v>169</v>
      </c>
    </row>
    <row r="232" spans="1:2" ht="15.75">
      <c r="A232" s="7" t="s">
        <v>3</v>
      </c>
      <c r="B232" s="23">
        <v>350</v>
      </c>
    </row>
    <row r="233" spans="1:2" ht="15.75">
      <c r="A233" s="7" t="s">
        <v>4</v>
      </c>
      <c r="B233" s="23">
        <v>667</v>
      </c>
    </row>
    <row r="234" spans="1:2" ht="15.75">
      <c r="A234" s="7" t="s">
        <v>5</v>
      </c>
      <c r="B234" s="23">
        <v>38</v>
      </c>
    </row>
    <row r="235" spans="1:2" ht="15.75">
      <c r="A235" s="7" t="s">
        <v>6</v>
      </c>
      <c r="B235" s="23">
        <v>38</v>
      </c>
    </row>
    <row r="236" spans="1:2" ht="15.75">
      <c r="A236" s="7" t="s">
        <v>7</v>
      </c>
      <c r="B236" s="23">
        <v>134</v>
      </c>
    </row>
    <row r="237" spans="1:2" ht="15.75">
      <c r="A237" s="7" t="s">
        <v>8</v>
      </c>
      <c r="B237" s="23">
        <v>155</v>
      </c>
    </row>
    <row r="238" spans="1:2" ht="15.75">
      <c r="A238" s="7" t="s">
        <v>9</v>
      </c>
      <c r="B238" s="23">
        <v>280</v>
      </c>
    </row>
    <row r="239" spans="1:2" ht="15.75">
      <c r="A239" s="7" t="s">
        <v>10</v>
      </c>
      <c r="B239" s="23">
        <v>305</v>
      </c>
    </row>
    <row r="240" spans="1:2" ht="15.75">
      <c r="A240" s="7" t="s">
        <v>17</v>
      </c>
      <c r="B240" s="23">
        <v>255</v>
      </c>
    </row>
    <row r="241" spans="1:2" ht="15.75">
      <c r="A241" s="7" t="s">
        <v>11</v>
      </c>
      <c r="B241" s="23">
        <v>103</v>
      </c>
    </row>
    <row r="242" spans="1:2" ht="15.75">
      <c r="A242" s="7" t="s">
        <v>12</v>
      </c>
      <c r="B242" s="23">
        <v>249</v>
      </c>
    </row>
    <row r="243" spans="1:2" ht="15.75">
      <c r="A243" s="7" t="s">
        <v>13</v>
      </c>
      <c r="B243" s="23">
        <v>346</v>
      </c>
    </row>
    <row r="244" spans="1:2" ht="15.75">
      <c r="A244" s="7" t="s">
        <v>14</v>
      </c>
      <c r="B244" s="23">
        <v>47</v>
      </c>
    </row>
    <row r="245" spans="1:2" ht="15.75">
      <c r="A245" s="7" t="s">
        <v>15</v>
      </c>
      <c r="B245" s="23">
        <v>253</v>
      </c>
    </row>
    <row r="246" spans="1:2" ht="15.75">
      <c r="A246" s="7" t="s">
        <v>16</v>
      </c>
      <c r="B246" s="23">
        <v>490</v>
      </c>
    </row>
    <row r="247" spans="1:2" ht="45" customHeight="1">
      <c r="A247" s="8" t="s">
        <v>41</v>
      </c>
      <c r="B247" s="20">
        <f>SUM(B248:B267)</f>
        <v>1300</v>
      </c>
    </row>
    <row r="248" spans="1:2" ht="15.75">
      <c r="A248" s="7" t="s">
        <v>18</v>
      </c>
      <c r="B248" s="21">
        <v>210</v>
      </c>
    </row>
    <row r="249" spans="1:2" ht="15.75">
      <c r="A249" s="7" t="s">
        <v>20</v>
      </c>
      <c r="B249" s="21">
        <v>100</v>
      </c>
    </row>
    <row r="250" spans="1:2" ht="15.75">
      <c r="A250" s="7" t="s">
        <v>1</v>
      </c>
      <c r="B250" s="21">
        <v>50</v>
      </c>
    </row>
    <row r="251" spans="1:2" ht="15.75">
      <c r="A251" s="7" t="s">
        <v>2</v>
      </c>
      <c r="B251" s="21">
        <v>50</v>
      </c>
    </row>
    <row r="252" spans="1:2" ht="15.75">
      <c r="A252" s="7" t="s">
        <v>19</v>
      </c>
      <c r="B252" s="21">
        <v>100</v>
      </c>
    </row>
    <row r="253" spans="1:2" ht="15.75">
      <c r="A253" s="7" t="s">
        <v>3</v>
      </c>
      <c r="B253" s="21">
        <v>50</v>
      </c>
    </row>
    <row r="254" spans="1:2" ht="15.75">
      <c r="A254" s="7" t="s">
        <v>4</v>
      </c>
      <c r="B254" s="21">
        <v>50</v>
      </c>
    </row>
    <row r="255" spans="1:2" ht="15.75">
      <c r="A255" s="7" t="s">
        <v>5</v>
      </c>
      <c r="B255" s="21">
        <v>40</v>
      </c>
    </row>
    <row r="256" spans="1:2" ht="15.75">
      <c r="A256" s="7" t="s">
        <v>6</v>
      </c>
      <c r="B256" s="21">
        <v>50</v>
      </c>
    </row>
    <row r="257" spans="1:2" ht="15.75">
      <c r="A257" s="7" t="s">
        <v>7</v>
      </c>
      <c r="B257" s="21">
        <v>40</v>
      </c>
    </row>
    <row r="258" spans="1:2" ht="15.75">
      <c r="A258" s="7" t="s">
        <v>8</v>
      </c>
      <c r="B258" s="21">
        <v>70</v>
      </c>
    </row>
    <row r="259" spans="1:2" ht="15.75">
      <c r="A259" s="7" t="s">
        <v>9</v>
      </c>
      <c r="B259" s="21">
        <v>50</v>
      </c>
    </row>
    <row r="260" spans="1:2" ht="15.75">
      <c r="A260" s="7" t="s">
        <v>10</v>
      </c>
      <c r="B260" s="21">
        <v>70</v>
      </c>
    </row>
    <row r="261" spans="1:2" ht="15.75">
      <c r="A261" s="7" t="s">
        <v>17</v>
      </c>
      <c r="B261" s="21">
        <v>40</v>
      </c>
    </row>
    <row r="262" spans="1:2" ht="15.75">
      <c r="A262" s="7" t="s">
        <v>11</v>
      </c>
      <c r="B262" s="21">
        <v>40</v>
      </c>
    </row>
    <row r="263" spans="1:2" ht="15.75">
      <c r="A263" s="7" t="s">
        <v>12</v>
      </c>
      <c r="B263" s="21">
        <v>50</v>
      </c>
    </row>
    <row r="264" spans="1:2" ht="15.75">
      <c r="A264" s="7" t="s">
        <v>13</v>
      </c>
      <c r="B264" s="21">
        <v>40</v>
      </c>
    </row>
    <row r="265" spans="1:2" ht="15.75">
      <c r="A265" s="7" t="s">
        <v>14</v>
      </c>
      <c r="B265" s="21">
        <v>50</v>
      </c>
    </row>
    <row r="266" spans="1:2" ht="15.75">
      <c r="A266" s="7" t="s">
        <v>15</v>
      </c>
      <c r="B266" s="21">
        <v>50</v>
      </c>
    </row>
    <row r="267" spans="1:2" ht="15.75">
      <c r="A267" s="7" t="s">
        <v>16</v>
      </c>
      <c r="B267" s="21">
        <v>100</v>
      </c>
    </row>
    <row r="268" spans="1:2" ht="94.5" customHeight="1">
      <c r="A268" s="12" t="s">
        <v>42</v>
      </c>
      <c r="B268" s="33">
        <f>SUM(B269:B288)</f>
        <v>29763</v>
      </c>
    </row>
    <row r="269" spans="1:2" ht="15.75">
      <c r="A269" s="15" t="s">
        <v>18</v>
      </c>
      <c r="B269" s="23">
        <v>12497</v>
      </c>
    </row>
    <row r="270" spans="1:2" ht="15.75">
      <c r="A270" s="44" t="s">
        <v>20</v>
      </c>
      <c r="B270" s="23">
        <v>4032</v>
      </c>
    </row>
    <row r="271" spans="1:2" ht="15.75">
      <c r="A271" s="13" t="s">
        <v>1</v>
      </c>
      <c r="B271" s="23">
        <v>508</v>
      </c>
    </row>
    <row r="272" spans="1:2" ht="15.75">
      <c r="A272" s="45" t="s">
        <v>2</v>
      </c>
      <c r="B272" s="23">
        <v>1973</v>
      </c>
    </row>
    <row r="273" spans="1:2" ht="15.75">
      <c r="A273" s="13" t="s">
        <v>19</v>
      </c>
      <c r="B273" s="23">
        <v>1728</v>
      </c>
    </row>
    <row r="274" spans="1:2" ht="15.75">
      <c r="A274" s="45" t="s">
        <v>3</v>
      </c>
      <c r="B274" s="23">
        <v>1950</v>
      </c>
    </row>
    <row r="275" spans="1:2" ht="15.75">
      <c r="A275" s="13" t="s">
        <v>4</v>
      </c>
      <c r="B275" s="23">
        <v>1670</v>
      </c>
    </row>
    <row r="276" spans="1:2" ht="15.75">
      <c r="A276" s="45" t="s">
        <v>5</v>
      </c>
      <c r="B276" s="23">
        <v>241</v>
      </c>
    </row>
    <row r="277" spans="1:2" ht="15.75">
      <c r="A277" s="13" t="s">
        <v>6</v>
      </c>
      <c r="B277" s="23">
        <v>367</v>
      </c>
    </row>
    <row r="278" spans="1:2" ht="15.75">
      <c r="A278" s="45" t="s">
        <v>7</v>
      </c>
      <c r="B278" s="23">
        <v>144</v>
      </c>
    </row>
    <row r="279" spans="1:2" ht="15.75">
      <c r="A279" s="13" t="s">
        <v>8</v>
      </c>
      <c r="B279" s="23">
        <v>1063</v>
      </c>
    </row>
    <row r="280" spans="1:2" ht="15.75">
      <c r="A280" s="13" t="s">
        <v>9</v>
      </c>
      <c r="B280" s="23">
        <v>776</v>
      </c>
    </row>
    <row r="281" spans="1:2" ht="15.75">
      <c r="A281" s="13" t="s">
        <v>10</v>
      </c>
      <c r="B281" s="23">
        <v>286</v>
      </c>
    </row>
    <row r="282" spans="1:2" ht="15.75">
      <c r="A282" s="45" t="s">
        <v>17</v>
      </c>
      <c r="B282" s="23">
        <v>404</v>
      </c>
    </row>
    <row r="283" spans="1:2" ht="15.75">
      <c r="A283" s="13" t="s">
        <v>11</v>
      </c>
      <c r="B283" s="23">
        <v>303</v>
      </c>
    </row>
    <row r="284" spans="1:2" ht="15.75">
      <c r="A284" s="13" t="s">
        <v>12</v>
      </c>
      <c r="B284" s="23">
        <v>288</v>
      </c>
    </row>
    <row r="285" spans="1:2" ht="15.75">
      <c r="A285" s="13" t="s">
        <v>13</v>
      </c>
      <c r="B285" s="23">
        <v>144</v>
      </c>
    </row>
    <row r="286" spans="1:2" ht="15.75">
      <c r="A286" s="45" t="s">
        <v>14</v>
      </c>
      <c r="B286" s="23">
        <v>242</v>
      </c>
    </row>
    <row r="287" spans="1:2" ht="15.75">
      <c r="A287" s="13" t="s">
        <v>15</v>
      </c>
      <c r="B287" s="23">
        <v>211</v>
      </c>
    </row>
    <row r="288" spans="1:2" ht="15.75">
      <c r="A288" s="13" t="s">
        <v>16</v>
      </c>
      <c r="B288" s="23">
        <v>936</v>
      </c>
    </row>
    <row r="289" spans="1:2" ht="48.75" customHeight="1">
      <c r="A289" s="12" t="s">
        <v>43</v>
      </c>
      <c r="B289" s="22">
        <f>SUM(B290:B292)</f>
        <v>14952</v>
      </c>
    </row>
    <row r="290" spans="1:2" ht="15.75">
      <c r="A290" s="13" t="s">
        <v>3</v>
      </c>
      <c r="B290" s="23">
        <v>6600</v>
      </c>
    </row>
    <row r="291" spans="1:2" ht="15.75">
      <c r="A291" s="13" t="s">
        <v>8</v>
      </c>
      <c r="B291" s="23">
        <v>2200</v>
      </c>
    </row>
    <row r="292" spans="1:2" ht="15.75">
      <c r="A292" s="13" t="s">
        <v>16</v>
      </c>
      <c r="B292" s="23">
        <v>6152</v>
      </c>
    </row>
    <row r="293" spans="1:2" ht="35.25" customHeight="1">
      <c r="A293" s="14" t="s">
        <v>44</v>
      </c>
      <c r="B293" s="24">
        <f>SUM(B294:B298)</f>
        <v>10000</v>
      </c>
    </row>
    <row r="294" spans="1:2" ht="15.75">
      <c r="A294" s="34" t="s">
        <v>1</v>
      </c>
      <c r="B294" s="23">
        <v>2030</v>
      </c>
    </row>
    <row r="295" spans="1:2" ht="15.75">
      <c r="A295" s="34" t="s">
        <v>19</v>
      </c>
      <c r="B295" s="23">
        <v>2100</v>
      </c>
    </row>
    <row r="296" spans="1:2" ht="15.75">
      <c r="A296" s="34" t="s">
        <v>8</v>
      </c>
      <c r="B296" s="23">
        <v>1840</v>
      </c>
    </row>
    <row r="297" spans="1:2" ht="15.75">
      <c r="A297" s="34" t="s">
        <v>13</v>
      </c>
      <c r="B297" s="23">
        <v>1600</v>
      </c>
    </row>
    <row r="298" spans="1:2" ht="15.75">
      <c r="A298" s="34" t="s">
        <v>16</v>
      </c>
      <c r="B298" s="23">
        <v>2430</v>
      </c>
    </row>
    <row r="299" spans="1:2" ht="78" customHeight="1">
      <c r="A299" s="8" t="s">
        <v>45</v>
      </c>
      <c r="B299" s="22">
        <f>SUM(B300:B305)</f>
        <v>31722</v>
      </c>
    </row>
    <row r="300" spans="1:2" ht="15.75" outlineLevel="1">
      <c r="A300" s="7" t="s">
        <v>1</v>
      </c>
      <c r="B300" s="23">
        <v>15739</v>
      </c>
    </row>
    <row r="301" spans="1:2" ht="15.75">
      <c r="A301" s="41" t="s">
        <v>3</v>
      </c>
      <c r="B301" s="21">
        <v>3698</v>
      </c>
    </row>
    <row r="302" spans="1:2" ht="15.75">
      <c r="A302" s="7" t="s">
        <v>9</v>
      </c>
      <c r="B302" s="21">
        <v>8047</v>
      </c>
    </row>
    <row r="303" spans="1:2" ht="15.75">
      <c r="A303" s="7" t="s">
        <v>10</v>
      </c>
      <c r="B303" s="21">
        <v>1323</v>
      </c>
    </row>
    <row r="304" spans="1:2" ht="15.75" outlineLevel="1">
      <c r="A304" s="7" t="s">
        <v>12</v>
      </c>
      <c r="B304" s="21">
        <v>1617</v>
      </c>
    </row>
    <row r="305" spans="1:2" ht="15.75" outlineLevel="1">
      <c r="A305" s="7" t="s">
        <v>16</v>
      </c>
      <c r="B305" s="21">
        <v>1298</v>
      </c>
    </row>
    <row r="306" spans="1:2" ht="96" customHeight="1">
      <c r="A306" s="8" t="s">
        <v>46</v>
      </c>
      <c r="B306" s="22">
        <f>SUM(B307:B321)</f>
        <v>36563</v>
      </c>
    </row>
    <row r="307" spans="1:2" ht="15.75">
      <c r="A307" s="7" t="s">
        <v>1</v>
      </c>
      <c r="B307" s="23">
        <v>5608</v>
      </c>
    </row>
    <row r="308" spans="1:2" ht="15.75">
      <c r="A308" s="7" t="s">
        <v>2</v>
      </c>
      <c r="B308" s="21">
        <v>1006</v>
      </c>
    </row>
    <row r="309" spans="1:2" ht="15.75">
      <c r="A309" s="7" t="s">
        <v>3</v>
      </c>
      <c r="B309" s="23">
        <v>583</v>
      </c>
    </row>
    <row r="310" spans="1:2" ht="15.75">
      <c r="A310" s="7" t="s">
        <v>4</v>
      </c>
      <c r="B310" s="23">
        <v>5989</v>
      </c>
    </row>
    <row r="311" spans="1:2" ht="15.75">
      <c r="A311" s="7" t="s">
        <v>5</v>
      </c>
      <c r="B311" s="23">
        <v>1946</v>
      </c>
    </row>
    <row r="312" spans="1:2" ht="15.75">
      <c r="A312" s="7" t="s">
        <v>6</v>
      </c>
      <c r="B312" s="23">
        <v>1557</v>
      </c>
    </row>
    <row r="313" spans="1:2" ht="15.75">
      <c r="A313" s="7" t="s">
        <v>8</v>
      </c>
      <c r="B313" s="23">
        <v>3940</v>
      </c>
    </row>
    <row r="314" spans="1:2" ht="15.75">
      <c r="A314" s="7" t="s">
        <v>9</v>
      </c>
      <c r="B314" s="23">
        <v>1108</v>
      </c>
    </row>
    <row r="315" spans="1:2" ht="15.75">
      <c r="A315" s="7" t="s">
        <v>10</v>
      </c>
      <c r="B315" s="23">
        <v>1627</v>
      </c>
    </row>
    <row r="316" spans="1:2" ht="15.75">
      <c r="A316" s="7" t="s">
        <v>17</v>
      </c>
      <c r="B316" s="23">
        <v>1021</v>
      </c>
    </row>
    <row r="317" spans="1:2" ht="15.75">
      <c r="A317" s="7" t="s">
        <v>11</v>
      </c>
      <c r="B317" s="21">
        <v>160</v>
      </c>
    </row>
    <row r="318" spans="1:2" ht="15.75">
      <c r="A318" s="7" t="s">
        <v>12</v>
      </c>
      <c r="B318" s="23">
        <v>1321</v>
      </c>
    </row>
    <row r="319" spans="1:2" ht="15.75">
      <c r="A319" s="7" t="s">
        <v>14</v>
      </c>
      <c r="B319" s="23">
        <v>2624</v>
      </c>
    </row>
    <row r="320" spans="1:2" ht="15.75">
      <c r="A320" s="7" t="s">
        <v>15</v>
      </c>
      <c r="B320" s="21">
        <v>525</v>
      </c>
    </row>
    <row r="321" spans="1:2" ht="15.75">
      <c r="A321" s="7" t="s">
        <v>16</v>
      </c>
      <c r="B321" s="23">
        <v>7548</v>
      </c>
    </row>
    <row r="322" spans="1:2" ht="63.75" customHeight="1" outlineLevel="1">
      <c r="A322" s="8" t="s">
        <v>47</v>
      </c>
      <c r="B322" s="24">
        <f>SUM(B323:B323)</f>
        <v>8000</v>
      </c>
    </row>
    <row r="323" spans="1:2" ht="15.75">
      <c r="A323" s="7" t="s">
        <v>9</v>
      </c>
      <c r="B323" s="23">
        <v>8000</v>
      </c>
    </row>
    <row r="324" spans="1:2" ht="96" customHeight="1">
      <c r="A324" s="14" t="s">
        <v>48</v>
      </c>
      <c r="B324" s="24">
        <f>SUM(B325:B340)</f>
        <v>8000</v>
      </c>
    </row>
    <row r="325" spans="1:2" ht="15.75">
      <c r="A325" s="15" t="s">
        <v>18</v>
      </c>
      <c r="B325" s="23">
        <v>2000</v>
      </c>
    </row>
    <row r="326" spans="1:2" ht="15.75">
      <c r="A326" s="13" t="s">
        <v>20</v>
      </c>
      <c r="B326" s="23">
        <v>1200</v>
      </c>
    </row>
    <row r="327" spans="1:2" ht="15.75">
      <c r="A327" s="13" t="s">
        <v>1</v>
      </c>
      <c r="B327" s="23">
        <v>120</v>
      </c>
    </row>
    <row r="328" spans="1:2" ht="15.75">
      <c r="A328" s="13" t="s">
        <v>2</v>
      </c>
      <c r="B328" s="23">
        <v>500</v>
      </c>
    </row>
    <row r="329" spans="1:2" ht="15.75">
      <c r="A329" s="13" t="s">
        <v>19</v>
      </c>
      <c r="B329" s="23">
        <v>800</v>
      </c>
    </row>
    <row r="330" spans="1:2" ht="15.75">
      <c r="A330" s="13" t="s">
        <v>5</v>
      </c>
      <c r="B330" s="23">
        <v>600</v>
      </c>
    </row>
    <row r="331" spans="1:2" ht="15.75">
      <c r="A331" s="13" t="s">
        <v>6</v>
      </c>
      <c r="B331" s="23">
        <v>100</v>
      </c>
    </row>
    <row r="332" spans="1:2" ht="15.75">
      <c r="A332" s="13" t="s">
        <v>7</v>
      </c>
      <c r="B332" s="23">
        <v>25</v>
      </c>
    </row>
    <row r="333" spans="1:2" ht="15.75">
      <c r="A333" s="13" t="s">
        <v>9</v>
      </c>
      <c r="B333" s="23">
        <v>500</v>
      </c>
    </row>
    <row r="334" spans="1:2" ht="15.75">
      <c r="A334" s="13" t="s">
        <v>10</v>
      </c>
      <c r="B334" s="23">
        <v>25</v>
      </c>
    </row>
    <row r="335" spans="1:2" ht="15.75">
      <c r="A335" s="13" t="s">
        <v>17</v>
      </c>
      <c r="B335" s="23">
        <v>450</v>
      </c>
    </row>
    <row r="336" spans="1:2" ht="15.75">
      <c r="A336" s="13" t="s">
        <v>11</v>
      </c>
      <c r="B336" s="23">
        <v>50</v>
      </c>
    </row>
    <row r="337" spans="1:2" ht="15.75">
      <c r="A337" s="13" t="s">
        <v>12</v>
      </c>
      <c r="B337" s="23">
        <v>830</v>
      </c>
    </row>
    <row r="338" spans="1:2" ht="15.75">
      <c r="A338" s="13" t="s">
        <v>13</v>
      </c>
      <c r="B338" s="23">
        <v>200</v>
      </c>
    </row>
    <row r="339" spans="1:2" ht="15.75">
      <c r="A339" s="13" t="s">
        <v>14</v>
      </c>
      <c r="B339" s="23">
        <v>500</v>
      </c>
    </row>
    <row r="340" spans="1:2" ht="15.75">
      <c r="A340" s="13" t="s">
        <v>16</v>
      </c>
      <c r="B340" s="23">
        <v>100</v>
      </c>
    </row>
    <row r="341" spans="1:2" ht="61.5" customHeight="1" collapsed="1">
      <c r="A341" s="9" t="s">
        <v>49</v>
      </c>
      <c r="B341" s="24">
        <f>SUM(B342:B348)</f>
        <v>1697</v>
      </c>
    </row>
    <row r="342" spans="1:2" ht="15.75">
      <c r="A342" s="7" t="s">
        <v>1</v>
      </c>
      <c r="B342" s="21">
        <v>54</v>
      </c>
    </row>
    <row r="343" spans="1:2" ht="15.75">
      <c r="A343" s="7" t="s">
        <v>2</v>
      </c>
      <c r="B343" s="21">
        <v>207</v>
      </c>
    </row>
    <row r="344" spans="1:2" ht="15.75">
      <c r="A344" s="7" t="s">
        <v>3</v>
      </c>
      <c r="B344" s="21">
        <v>351</v>
      </c>
    </row>
    <row r="345" spans="1:2" ht="15.75">
      <c r="A345" s="7" t="s">
        <v>4</v>
      </c>
      <c r="B345" s="21">
        <v>351</v>
      </c>
    </row>
    <row r="346" spans="1:2" ht="15.75">
      <c r="A346" s="7" t="s">
        <v>8</v>
      </c>
      <c r="B346" s="21">
        <v>180</v>
      </c>
    </row>
    <row r="347" spans="1:2" ht="15.75">
      <c r="A347" s="7" t="s">
        <v>12</v>
      </c>
      <c r="B347" s="21">
        <v>500</v>
      </c>
    </row>
    <row r="348" spans="1:2" ht="15.75">
      <c r="A348" s="7" t="s">
        <v>16</v>
      </c>
      <c r="B348" s="21">
        <v>54</v>
      </c>
    </row>
    <row r="349" spans="1:2" ht="48.75" customHeight="1">
      <c r="A349" s="6" t="s">
        <v>50</v>
      </c>
      <c r="B349" s="24">
        <f>SUM(B350:B351)</f>
        <v>40955</v>
      </c>
    </row>
    <row r="350" spans="1:2" ht="15.75">
      <c r="A350" s="16" t="s">
        <v>7</v>
      </c>
      <c r="B350" s="23">
        <v>753</v>
      </c>
    </row>
    <row r="351" spans="1:2" ht="15.75">
      <c r="A351" s="16" t="s">
        <v>17</v>
      </c>
      <c r="B351" s="23">
        <v>40202</v>
      </c>
    </row>
    <row r="352" spans="1:2" s="17" customFormat="1" ht="31.5">
      <c r="A352" s="6" t="s">
        <v>51</v>
      </c>
      <c r="B352" s="24">
        <f>SUM(B353:B354)</f>
        <v>3254</v>
      </c>
    </row>
    <row r="353" spans="1:2" ht="15.75">
      <c r="A353" s="16" t="s">
        <v>1</v>
      </c>
      <c r="B353" s="23">
        <v>2254</v>
      </c>
    </row>
    <row r="354" spans="1:2" ht="15.75">
      <c r="A354" s="16" t="s">
        <v>3</v>
      </c>
      <c r="B354" s="23">
        <v>1000</v>
      </c>
    </row>
    <row r="355" spans="1:2" s="19" customFormat="1" ht="47.25" customHeight="1" outlineLevel="1">
      <c r="A355" s="18" t="s">
        <v>52</v>
      </c>
      <c r="B355" s="24">
        <f>B356</f>
        <v>1500</v>
      </c>
    </row>
    <row r="356" spans="1:2" s="19" customFormat="1" ht="15.75" outlineLevel="1">
      <c r="A356" s="16" t="s">
        <v>17</v>
      </c>
      <c r="B356" s="23">
        <v>1500</v>
      </c>
    </row>
    <row r="357" spans="1:2" s="19" customFormat="1" ht="48.75" customHeight="1" outlineLevel="1">
      <c r="A357" s="18" t="s">
        <v>53</v>
      </c>
      <c r="B357" s="24">
        <f>SUM(B358:B364)</f>
        <v>8438</v>
      </c>
    </row>
    <row r="358" spans="1:2" s="19" customFormat="1" ht="15.75" outlineLevel="1">
      <c r="A358" s="46" t="s">
        <v>1</v>
      </c>
      <c r="B358" s="23">
        <v>971</v>
      </c>
    </row>
    <row r="359" spans="1:2" s="19" customFormat="1" ht="15.75" outlineLevel="1">
      <c r="A359" s="46" t="s">
        <v>2</v>
      </c>
      <c r="B359" s="23">
        <v>1830</v>
      </c>
    </row>
    <row r="360" spans="1:2" s="19" customFormat="1" ht="15.75" outlineLevel="1">
      <c r="A360" s="46" t="s">
        <v>19</v>
      </c>
      <c r="B360" s="23">
        <v>1006</v>
      </c>
    </row>
    <row r="361" spans="1:2" s="19" customFormat="1" ht="15.75" outlineLevel="1">
      <c r="A361" s="46" t="s">
        <v>3</v>
      </c>
      <c r="B361" s="23">
        <v>972</v>
      </c>
    </row>
    <row r="362" spans="1:2" s="19" customFormat="1" ht="15.75" outlineLevel="1">
      <c r="A362" s="46" t="s">
        <v>4</v>
      </c>
      <c r="B362" s="23">
        <v>2180</v>
      </c>
    </row>
    <row r="363" spans="1:2" s="19" customFormat="1" ht="15.75" outlineLevel="1">
      <c r="A363" s="46" t="s">
        <v>10</v>
      </c>
      <c r="B363" s="23">
        <v>715</v>
      </c>
    </row>
    <row r="364" spans="1:2" s="19" customFormat="1" ht="15.75" outlineLevel="1">
      <c r="A364" s="47" t="s">
        <v>17</v>
      </c>
      <c r="B364" s="23">
        <v>764</v>
      </c>
    </row>
    <row r="365" spans="1:2" s="19" customFormat="1" ht="66" customHeight="1" outlineLevel="1">
      <c r="A365" s="38" t="s">
        <v>54</v>
      </c>
      <c r="B365" s="24">
        <f>SUM(B366:B368)</f>
        <v>2011</v>
      </c>
    </row>
    <row r="366" spans="1:2" s="19" customFormat="1" ht="15.75" outlineLevel="1">
      <c r="A366" s="47" t="s">
        <v>7</v>
      </c>
      <c r="B366" s="23">
        <v>578</v>
      </c>
    </row>
    <row r="367" spans="1:2" s="19" customFormat="1" ht="15.75" outlineLevel="1">
      <c r="A367" s="47" t="s">
        <v>9</v>
      </c>
      <c r="B367" s="35">
        <v>0</v>
      </c>
    </row>
    <row r="368" spans="1:2" s="19" customFormat="1" ht="15.75" outlineLevel="1">
      <c r="A368" s="47" t="s">
        <v>13</v>
      </c>
      <c r="B368" s="23">
        <v>1433</v>
      </c>
    </row>
    <row r="369" spans="1:2" s="19" customFormat="1" ht="128.25" customHeight="1" outlineLevel="1">
      <c r="A369" s="36" t="s">
        <v>55</v>
      </c>
      <c r="B369" s="24">
        <f>SUM(B370:B372)</f>
        <v>4580</v>
      </c>
    </row>
    <row r="370" spans="1:2" s="19" customFormat="1" ht="15.75" outlineLevel="1">
      <c r="A370" s="47" t="s">
        <v>2</v>
      </c>
      <c r="B370" s="23">
        <v>1060</v>
      </c>
    </row>
    <row r="371" spans="1:2" s="19" customFormat="1" ht="15.75" outlineLevel="1">
      <c r="A371" s="47" t="s">
        <v>4</v>
      </c>
      <c r="B371" s="23">
        <v>2160</v>
      </c>
    </row>
    <row r="372" spans="1:2" s="19" customFormat="1" ht="15.75" outlineLevel="1">
      <c r="A372" s="47" t="s">
        <v>8</v>
      </c>
      <c r="B372" s="23">
        <v>1360</v>
      </c>
    </row>
    <row r="373" spans="1:2" s="19" customFormat="1" ht="47.25" customHeight="1" outlineLevel="1">
      <c r="A373" s="18" t="s">
        <v>56</v>
      </c>
      <c r="B373" s="24">
        <f>B374</f>
        <v>240000</v>
      </c>
    </row>
    <row r="374" spans="1:2" s="19" customFormat="1" ht="15.75" outlineLevel="1">
      <c r="A374" s="47" t="s">
        <v>18</v>
      </c>
      <c r="B374" s="23">
        <v>240000</v>
      </c>
    </row>
    <row r="375" spans="1:2" s="19" customFormat="1" ht="96" customHeight="1" outlineLevel="1">
      <c r="A375" s="37" t="s">
        <v>57</v>
      </c>
      <c r="B375" s="24">
        <f>B376</f>
        <v>397900</v>
      </c>
    </row>
    <row r="376" spans="1:2" s="19" customFormat="1" ht="15.75" outlineLevel="1">
      <c r="A376" s="47" t="s">
        <v>8</v>
      </c>
      <c r="B376" s="23">
        <v>397900</v>
      </c>
    </row>
    <row r="377" spans="1:2" ht="15.75">
      <c r="A377" s="48" t="s">
        <v>22</v>
      </c>
      <c r="B377" s="24">
        <f>B10+B20+B34+B55+B76+B97+B107+B120+B139+B157+B177+B184+B205+B226+B247+B268+B289+B293+B299+B306+B322+B324+B341+B349+B352+B355+B357+B365+B369+B373+B375</f>
        <v>1593526</v>
      </c>
    </row>
  </sheetData>
  <mergeCells count="4">
    <mergeCell ref="A1:B1"/>
    <mergeCell ref="A2:B2"/>
    <mergeCell ref="A3:B3"/>
    <mergeCell ref="A6:B6"/>
  </mergeCells>
  <phoneticPr fontId="0" type="noConversion"/>
  <printOptions horizontalCentered="1"/>
  <pageMargins left="0.82677165354330717" right="0.35433070866141736" top="0.59055118110236227" bottom="0.59055118110236227" header="0.31496062992125984" footer="0.39370078740157483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nikitina</cp:lastModifiedBy>
  <cp:lastPrinted>2011-04-06T05:06:55Z</cp:lastPrinted>
  <dcterms:created xsi:type="dcterms:W3CDTF">2004-12-08T05:54:04Z</dcterms:created>
  <dcterms:modified xsi:type="dcterms:W3CDTF">2011-04-06T05:10:29Z</dcterms:modified>
</cp:coreProperties>
</file>